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codeName="ThisWorkbook" defaultThemeVersion="166925"/>
  <xr:revisionPtr revIDLastSave="0" documentId="13_ncr:1_{77B928F0-F9EE-4A05-A64A-FE9E381D9B4A}" xr6:coauthVersionLast="36" xr6:coauthVersionMax="36" xr10:uidLastSave="{00000000-0000-0000-0000-000000000000}"/>
  <bookViews>
    <workbookView xWindow="-120" yWindow="-120" windowWidth="12405" windowHeight="6090" xr2:uid="{1962D716-4645-41DF-B0C3-8C24189FCE94}"/>
  </bookViews>
  <sheets>
    <sheet name="セット分析(水)" sheetId="19" r:id="rId1"/>
    <sheet name="非表示2" sheetId="20" state="hidden" r:id="rId2"/>
  </sheets>
  <definedNames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Sort" localSheetId="0" hidden="1">#REF!</definedName>
    <definedName name="_Sort" localSheetId="1" hidden="1">#REF!</definedName>
    <definedName name="_Sort" hidden="1">#REF!</definedName>
    <definedName name="d" localSheetId="0">'セット分析(水)'!d</definedName>
    <definedName name="d">[0]!d</definedName>
    <definedName name="ＩＲ" localSheetId="0">'セット分析(水)'!ＩＲ</definedName>
    <definedName name="ＩＲ">[0]!ＩＲ</definedName>
    <definedName name="_xlnm.Print_Area" localSheetId="0">'セット分析(水)'!$A$1:$AT$48</definedName>
    <definedName name="Ｓ検量線" localSheetId="0">'セット分析(水)'!Ｓ検量線</definedName>
    <definedName name="Ｓ検量線">[0]!Ｓ検量線</definedName>
    <definedName name="新規ブック作成" localSheetId="0">'セット分析(水)'!新規ブック作成</definedName>
    <definedName name="新規ブック作成">[0]!新規ブック作成</definedName>
    <definedName name="新規計算" localSheetId="0">'セット分析(水)'!新規計算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9" l="1"/>
  <c r="BH25" i="19"/>
  <c r="F17" i="19" l="1"/>
  <c r="AD36" i="19"/>
  <c r="AN36" i="19"/>
</calcChain>
</file>

<file path=xl/sharedStrings.xml><?xml version="1.0" encoding="utf-8"?>
<sst xmlns="http://schemas.openxmlformats.org/spreadsheetml/2006/main" count="195" uniqueCount="108">
  <si>
    <t>貴社名</t>
    <rPh sb="0" eb="3">
      <t>キシャメイ</t>
    </rPh>
    <phoneticPr fontId="1"/>
  </si>
  <si>
    <t>住所</t>
    <rPh sb="0" eb="2">
      <t>ジュウショ</t>
    </rPh>
    <phoneticPr fontId="1"/>
  </si>
  <si>
    <t>〒</t>
    <phoneticPr fontId="1"/>
  </si>
  <si>
    <t>部署</t>
    <rPh sb="0" eb="2">
      <t>ブショ</t>
    </rPh>
    <phoneticPr fontId="1"/>
  </si>
  <si>
    <t>ご担当者</t>
    <rPh sb="1" eb="4">
      <t>タントウシャ</t>
    </rPh>
    <phoneticPr fontId="1"/>
  </si>
  <si>
    <t>メール</t>
    <phoneticPr fontId="1"/>
  </si>
  <si>
    <t>TEL</t>
  </si>
  <si>
    <t>FAX</t>
    <phoneticPr fontId="1"/>
  </si>
  <si>
    <t>報告書宛先</t>
    <rPh sb="0" eb="3">
      <t>ホウコクショ</t>
    </rPh>
    <rPh sb="3" eb="5">
      <t>アテサキ</t>
    </rPh>
    <phoneticPr fontId="1"/>
  </si>
  <si>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1"/>
  </si>
  <si>
    <t>備考</t>
    <rPh sb="0" eb="2">
      <t>ビコウ</t>
    </rPh>
    <phoneticPr fontId="1"/>
  </si>
  <si>
    <t>試料情報</t>
    <rPh sb="0" eb="2">
      <t>シリョウ</t>
    </rPh>
    <rPh sb="2" eb="4">
      <t>ジョウホウ</t>
    </rPh>
    <phoneticPr fontId="1"/>
  </si>
  <si>
    <t>試料返却</t>
    <rPh sb="0" eb="4">
      <t>シリョウヘンキャク</t>
    </rPh>
    <phoneticPr fontId="1"/>
  </si>
  <si>
    <t>報告部数</t>
    <rPh sb="0" eb="4">
      <t>ホウコクブスウ</t>
    </rPh>
    <phoneticPr fontId="1"/>
  </si>
  <si>
    <t>報告形態</t>
    <rPh sb="0" eb="2">
      <t>ホウコク</t>
    </rPh>
    <rPh sb="2" eb="4">
      <t>ケイタイ</t>
    </rPh>
    <phoneticPr fontId="1"/>
  </si>
  <si>
    <t>部</t>
    <rPh sb="0" eb="1">
      <t>ブ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</si>
  <si>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</si>
  <si>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</si>
  <si>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</si>
  <si>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</si>
  <si>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</si>
  <si>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</si>
  <si>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</si>
  <si>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</si>
  <si>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試料名</t>
    <rPh sb="0" eb="3">
      <t>シリョウメイ</t>
    </rPh>
    <phoneticPr fontId="1"/>
  </si>
  <si>
    <t>油種名</t>
    <rPh sb="0" eb="3">
      <t>ユシュメイ</t>
    </rPh>
    <phoneticPr fontId="1"/>
  </si>
  <si>
    <t>㈱モレスコテクノ記入欄　</t>
    <rPh sb="8" eb="11">
      <t>キニュウラン</t>
    </rPh>
    <phoneticPr fontId="1"/>
  </si>
  <si>
    <t>受付日 ：</t>
    <rPh sb="0" eb="3">
      <t>ウケツケビ</t>
    </rPh>
    <phoneticPr fontId="1"/>
  </si>
  <si>
    <t>受付No. ：</t>
    <rPh sb="0" eb="2">
      <t>ウケツケ</t>
    </rPh>
    <phoneticPr fontId="1"/>
  </si>
  <si>
    <t>試料送付先：</t>
    <rPh sb="0" eb="5">
      <t>シリョウソウフサキ</t>
    </rPh>
    <phoneticPr fontId="1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</si>
  <si>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1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</si>
  <si>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1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</si>
  <si>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1"/>
  </si>
  <si>
    <t>TEL 078-303-9018 FAX 078-303-9025</t>
    <phoneticPr fontId="1"/>
  </si>
  <si>
    <t>ご依頼主</t>
    <rPh sb="1" eb="4">
      <t>イライヌシ</t>
    </rPh>
    <phoneticPr fontId="1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</si>
  <si>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1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</si>
  <si>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1"/>
  </si>
  <si>
    <t>名刺貼付けでも結構です。</t>
    <rPh sb="0" eb="4">
      <t>メイシハリツ</t>
    </rPh>
    <rPh sb="7" eb="9">
      <t>ケッコウ</t>
    </rPh>
    <phoneticPr fontId="1"/>
  </si>
  <si>
    <t>会社名</t>
    <rPh sb="0" eb="3">
      <t>カイシャメイ</t>
    </rPh>
    <phoneticPr fontId="1"/>
  </si>
  <si>
    <t>に情報をお書き下さい</t>
    <rPh sb="1" eb="3">
      <t>ジョウホウ</t>
    </rPh>
    <rPh sb="5" eb="6">
      <t>カ</t>
    </rPh>
    <rPh sb="7" eb="8">
      <t>クダ</t>
    </rPh>
    <phoneticPr fontId="1"/>
  </si>
  <si>
    <t>月　日まで</t>
    <rPh sb="0" eb="1">
      <t>ツキ</t>
    </rPh>
    <rPh sb="2" eb="3">
      <t>ニチ</t>
    </rPh>
    <phoneticPr fontId="1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</si>
  <si>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1"/>
  </si>
  <si>
    <t>日付を入力</t>
  </si>
  <si>
    <t>試料情報1</t>
    <rPh sb="0" eb="2">
      <t>シリョウ</t>
    </rPh>
    <rPh sb="2" eb="4">
      <t>ジョウホウ</t>
    </rPh>
    <phoneticPr fontId="1"/>
  </si>
  <si>
    <t>試料情報2</t>
    <rPh sb="0" eb="2">
      <t>シリョウ</t>
    </rPh>
    <rPh sb="2" eb="4">
      <t>ジョウホウ</t>
    </rPh>
    <phoneticPr fontId="1"/>
  </si>
  <si>
    <t>希望納期</t>
    <rPh sb="0" eb="2">
      <t>キボウ</t>
    </rPh>
    <rPh sb="2" eb="4">
      <t>ノウキ</t>
    </rPh>
    <phoneticPr fontId="1"/>
  </si>
  <si>
    <t>PDF　原紙不要</t>
  </si>
  <si>
    <t>不要</t>
  </si>
  <si>
    <t>セット分析用</t>
    <rPh sb="3" eb="6">
      <t>ブンセキヨウ</t>
    </rPh>
    <phoneticPr fontId="1"/>
  </si>
  <si>
    <t>セット
番号</t>
    <rPh sb="4" eb="6">
      <t>バンゴウ</t>
    </rPh>
    <phoneticPr fontId="1"/>
  </si>
  <si>
    <t>検体数</t>
    <rPh sb="0" eb="3">
      <t>ケンタイスウ</t>
    </rPh>
    <phoneticPr fontId="1"/>
  </si>
  <si>
    <t>項目</t>
    <rPh sb="0" eb="2">
      <t>コウモク</t>
    </rPh>
    <phoneticPr fontId="1"/>
  </si>
  <si>
    <t>多検体シート</t>
    <rPh sb="0" eb="3">
      <t>タケンタイ</t>
    </rPh>
    <phoneticPr fontId="1"/>
  </si>
  <si>
    <t>通常</t>
    <rPh sb="0" eb="2">
      <t>ツウジョウ</t>
    </rPh>
    <phoneticPr fontId="1"/>
  </si>
  <si>
    <t>特急</t>
    <rPh sb="0" eb="2">
      <t>トッキュウ</t>
    </rPh>
    <phoneticPr fontId="1"/>
  </si>
  <si>
    <t>目安納期</t>
    <rPh sb="0" eb="4">
      <t>メヤスノウキ</t>
    </rPh>
    <phoneticPr fontId="1"/>
  </si>
  <si>
    <t>セット番号</t>
    <rPh sb="3" eb="5">
      <t>バンゴウ</t>
    </rPh>
    <phoneticPr fontId="1"/>
  </si>
  <si>
    <t>試験項目</t>
    <rPh sb="0" eb="4">
      <t>シケンコウモク</t>
    </rPh>
    <phoneticPr fontId="1"/>
  </si>
  <si>
    <t>目安納期
通常</t>
    <rPh sb="0" eb="4">
      <t>メヤスノウキ</t>
    </rPh>
    <rPh sb="5" eb="7">
      <t>ツウジョウ</t>
    </rPh>
    <phoneticPr fontId="1"/>
  </si>
  <si>
    <t>目安納期
特急</t>
    <rPh sb="0" eb="4">
      <t>メヤスノウキ</t>
    </rPh>
    <rPh sb="5" eb="7">
      <t>トッキュウ</t>
    </rPh>
    <phoneticPr fontId="1"/>
  </si>
  <si>
    <t>約5営業日</t>
    <rPh sb="0" eb="1">
      <t>ヤク</t>
    </rPh>
    <rPh sb="2" eb="5">
      <t>エイギョウニチ</t>
    </rPh>
    <phoneticPr fontId="1"/>
  </si>
  <si>
    <t>約3営業日</t>
    <rPh sb="0" eb="1">
      <t>ヤク</t>
    </rPh>
    <rPh sb="2" eb="5">
      <t>エイギョウニチ</t>
    </rPh>
    <phoneticPr fontId="1"/>
  </si>
  <si>
    <t>約10営業日</t>
    <rPh sb="0" eb="1">
      <t>ヤク</t>
    </rPh>
    <rPh sb="3" eb="6">
      <t>エイギョウニチ</t>
    </rPh>
    <phoneticPr fontId="1"/>
  </si>
  <si>
    <t>動粘度(40℃) 水分(KF気化法) 塩基価(塩酸法) 燃料希釈 金属分析(Fe)  必要量：約200ml～(1検体)</t>
    <phoneticPr fontId="1"/>
  </si>
  <si>
    <t>動粘度(40℃) 水分(KF気化法) 塩基価(塩酸法) 燃料希釈  必要量：約180ml～(1検体)</t>
    <phoneticPr fontId="1"/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</si>
  <si>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1"/>
  </si>
  <si>
    <t>見積No.</t>
    <rPh sb="0" eb="2">
      <t>ミツモリ</t>
    </rPh>
    <phoneticPr fontId="1"/>
  </si>
  <si>
    <t>動粘度(40℃) 水分(KF気化法) 塩基価(塩酸法) 燃料希釈 
金属分析(Al,Cr,Cu,Fe,Mg,Mn,Ni,Pb,Si,Sn) 必要量：約200ml～(1検体)</t>
    <phoneticPr fontId="1"/>
  </si>
  <si>
    <t>HS-1</t>
    <phoneticPr fontId="1"/>
  </si>
  <si>
    <t>HS-2</t>
  </si>
  <si>
    <t>HS-3</t>
  </si>
  <si>
    <t>NY-1</t>
    <phoneticPr fontId="1"/>
  </si>
  <si>
    <t>NY-2</t>
  </si>
  <si>
    <t>NC-1</t>
  </si>
  <si>
    <t>NC-2</t>
  </si>
  <si>
    <t>pH 希釈倍率 (重量法) 全硬度 総菌数 カビ・酵母 嫌気性菌</t>
    <phoneticPr fontId="1"/>
  </si>
  <si>
    <t>IB-1</t>
  </si>
  <si>
    <t>或る事項に必ずしも厳密に従う必要はないことを含意します。これに同意される方はチェックしてください。"</t>
  </si>
  <si>
    <t>HS-4</t>
  </si>
  <si>
    <t>HS-5</t>
  </si>
  <si>
    <t>HS-6</t>
  </si>
  <si>
    <t xml:space="preserve">ｐH COD SS ノルマルヘキサン抽出物質 </t>
    <phoneticPr fontId="1"/>
  </si>
  <si>
    <t xml:space="preserve">ｐH COD BOD SS ノルマルヘキサン抽出物質 </t>
    <phoneticPr fontId="1"/>
  </si>
  <si>
    <t xml:space="preserve">ｐH COD BOD SS ノルマルヘキサン抽出物質 鉱物油類・動植物油脂類 全窒素 全リン </t>
    <phoneticPr fontId="1"/>
  </si>
  <si>
    <t>ｐH COD BOD SS ノルマルヘキサン抽出物質 鉱物油類・動植物油脂類</t>
    <phoneticPr fontId="1"/>
  </si>
  <si>
    <t>約7営業日</t>
    <rPh sb="0" eb="1">
      <t>ヤク</t>
    </rPh>
    <rPh sb="2" eb="5">
      <t>エイギョウニチ</t>
    </rPh>
    <phoneticPr fontId="1"/>
  </si>
  <si>
    <t>NC-3</t>
  </si>
  <si>
    <t>NC-4</t>
  </si>
  <si>
    <t>pH 希釈倍率 (重量法) 総菌数 カビ・酵母 嫌気性菌</t>
    <phoneticPr fontId="1"/>
  </si>
  <si>
    <t>pH 希釈倍率 (Brix法) 全硬度 総菌数 カビ・酵母 嫌気性菌</t>
    <phoneticPr fontId="1"/>
  </si>
  <si>
    <t>pH 希釈倍率 (Brix法) 総菌数 カビ・酵母 嫌気性菌</t>
    <phoneticPr fontId="1"/>
  </si>
  <si>
    <t>ZJ-1</t>
    <phoneticPr fontId="1"/>
  </si>
  <si>
    <t>ZJ-2</t>
    <phoneticPr fontId="1"/>
  </si>
  <si>
    <t>ZJ-3</t>
    <phoneticPr fontId="1"/>
  </si>
  <si>
    <t>ZR-1</t>
    <phoneticPr fontId="1"/>
  </si>
  <si>
    <t>ZR-2</t>
  </si>
  <si>
    <t>pH 電気伝導率 全硬度 EG濃度</t>
    <phoneticPr fontId="1"/>
  </si>
  <si>
    <t xml:space="preserve">pH 電気伝導率 全硬度 蒸発残留物 </t>
    <phoneticPr fontId="1"/>
  </si>
  <si>
    <t>RR-1</t>
    <phoneticPr fontId="1"/>
  </si>
  <si>
    <t>前処理 顕微鏡写真 元素分析 (EDX) 赤外吸収スペクトル (FT-IR)</t>
    <rPh sb="10" eb="12">
      <t>ゲンソ</t>
    </rPh>
    <rPh sb="12" eb="14">
      <t>ブンセキ</t>
    </rPh>
    <phoneticPr fontId="1"/>
  </si>
  <si>
    <t>pH 電気伝導率 (25℃) 塩化物イオン 硫酸イオン 酸消費量 (pH4.8) 
全硬度 カルシウム硬度 イオン状シリカ</t>
    <phoneticPr fontId="1"/>
  </si>
  <si>
    <t>同一試料は１検体としてください。</t>
    <rPh sb="0" eb="2">
      <t>ドウイツ</t>
    </rPh>
    <rPh sb="2" eb="4">
      <t>シリョウ</t>
    </rPh>
    <rPh sb="6" eb="8">
      <t>ケンタイ</t>
    </rPh>
    <phoneticPr fontId="1"/>
  </si>
  <si>
    <t>pH 電気伝導率 全硬度 蒸発残留物 塩化物イオン 硫酸イオン</t>
    <rPh sb="19" eb="22">
      <t>エンカブツ</t>
    </rPh>
    <rPh sb="26" eb="28">
      <t>リュウサン</t>
    </rPh>
    <phoneticPr fontId="1"/>
  </si>
  <si>
    <t>ZR-3</t>
    <phoneticPr fontId="1"/>
  </si>
  <si>
    <t>ｐH COD BOD SS ノルマルヘキサン抽出物質 全窒素</t>
    <phoneticPr fontId="1"/>
  </si>
  <si>
    <t xml:space="preserve">ｐH COD BOD SS ノルマルヘキサン抽出物質 全リン </t>
    <phoneticPr fontId="1"/>
  </si>
  <si>
    <t xml:space="preserve">尿素濃度 屈折率 (20℃) アルカリ度 ビウレット アルデヒド 不溶解分
 りん酸 元素分析 (10元素) </t>
    <phoneticPr fontId="1"/>
  </si>
  <si>
    <t xml:space="preserve">尿素濃度 屈折率 (20℃) アルカリ度 ビウレット アルデヒド 不溶解分
 りん酸 元素分析 (10元素) 密度 (20℃) 赤外吸収スペクトル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</si>
</sst>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6"/>
      <color indexed="9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name val="游ゴシック Medium"/>
      <family val="3"/>
      <charset val="128"/>
    </font>
    <font>
      <sz val="12"/>
      <name val="游ゴシック Medium"/>
      <family val="3"/>
      <charset val="128"/>
    </font>
    <font>
      <sz val="14"/>
      <name val="游ゴシック Medium"/>
      <family val="3"/>
      <charset val="128"/>
    </font>
    <font>
      <sz val="20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9"/>
      <name val="游ゴシック Medium"/>
      <family val="3"/>
      <charset val="128"/>
    </font>
    <font>
      <sz val="10"/>
      <name val="游ゴシック Medium"/>
      <family val="3"/>
      <charset val="128"/>
    </font>
    <font>
      <sz val="16"/>
      <color theme="0"/>
      <name val="游ゴシック Medium"/>
      <family val="3"/>
      <charset val="128"/>
    </font>
    <font>
      <sz val="14"/>
      <color rgb="FFFF0000"/>
      <name val="游ゴシック Medium"/>
      <family val="3"/>
      <charset val="128"/>
    </font>
    <font>
      <b/>
      <sz val="10"/>
      <color rgb="FFFF0000"/>
      <name val="游ゴシック Medium"/>
      <family val="3"/>
      <charset val="128"/>
    </font>
    <font>
      <sz val="8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18"/>
      <name val="游ゴシック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u/>
      <sz val="9"/>
      <color indexed="12"/>
      <name val="游ゴシック Medium"/>
      <family val="3"/>
      <charset val="128"/>
    </font>
    <font>
      <b/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12"/>
      <name val="ＭＳ Ｐ明朝"/>
      <family val="1"/>
      <charset val="128"/>
    </font>
    <font>
      <sz val="7"/>
      <name val="游ゴシック Medium"/>
      <family val="3"/>
      <charset val="128"/>
    </font>
    <font>
      <sz val="10"/>
      <color theme="2" tint="-0.499984740745262"/>
      <name val="游ゴシック Medium"/>
      <family val="3"/>
      <charset val="128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</cellStyleXfs>
  <cellXfs count="194">
    <xf numFmtId="0" fontId="0" fillId="0" borderId="0" xfId="0">
      <alignment vertical="center"/>
    </xf>
    <xf numFmtId="0" fontId="3" fillId="3" borderId="0" xfId="1" applyFont="1" applyFill="1" applyAlignment="1" applyProtection="1">
      <alignment vertical="center"/>
    </xf>
    <xf numFmtId="0" fontId="3" fillId="3" borderId="0" xfId="1" applyFont="1" applyFill="1" applyAlignment="1" applyProtection="1">
      <alignment vertical="center"/>
      <protection locked="0"/>
    </xf>
    <xf numFmtId="0" fontId="3" fillId="3" borderId="0" xfId="3" applyFont="1" applyFill="1" applyAlignment="1" applyProtection="1">
      <alignment vertical="center"/>
      <protection locked="0"/>
    </xf>
    <xf numFmtId="0" fontId="3" fillId="3" borderId="0" xfId="1" applyFont="1" applyFill="1" applyBorder="1" applyAlignment="1" applyProtection="1">
      <alignment horizontal="left" vertical="center"/>
      <protection locked="0"/>
    </xf>
    <xf numFmtId="0" fontId="3" fillId="3" borderId="0" xfId="1" applyFont="1" applyFill="1" applyBorder="1" applyAlignment="1" applyProtection="1">
      <alignment vertical="center"/>
      <protection locked="0"/>
    </xf>
    <xf numFmtId="0" fontId="3" fillId="3" borderId="0" xfId="3" applyFont="1" applyFill="1" applyAlignment="1">
      <alignment vertical="center"/>
    </xf>
    <xf numFmtId="0" fontId="9" fillId="3" borderId="0" xfId="1" applyFont="1" applyFill="1" applyAlignment="1" applyProtection="1">
      <alignment vertical="center"/>
    </xf>
    <xf numFmtId="0" fontId="10" fillId="3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1" applyFont="1" applyFill="1" applyAlignment="1" applyProtection="1">
      <alignment vertical="center"/>
    </xf>
    <xf numFmtId="0" fontId="13" fillId="0" borderId="0" xfId="1" applyFont="1" applyFill="1" applyAlignment="1" applyProtection="1">
      <alignment horizontal="right" vertical="center"/>
    </xf>
    <xf numFmtId="0" fontId="17" fillId="3" borderId="0" xfId="1" applyFont="1" applyFill="1" applyAlignment="1" applyProtection="1">
      <alignment vertical="center"/>
    </xf>
    <xf numFmtId="0" fontId="4" fillId="3" borderId="0" xfId="1" applyFont="1" applyFill="1" applyBorder="1" applyAlignment="1" applyProtection="1">
      <alignment vertical="center"/>
      <protection locked="0"/>
    </xf>
    <xf numFmtId="0" fontId="5" fillId="2" borderId="0" xfId="1" applyFont="1" applyFill="1" applyBorder="1" applyAlignment="1" applyProtection="1">
      <alignment horizontal="left" vertical="center"/>
      <protection locked="0"/>
    </xf>
    <xf numFmtId="0" fontId="6" fillId="3" borderId="0" xfId="1" applyFont="1" applyFill="1" applyBorder="1" applyAlignment="1" applyProtection="1">
      <alignment horizontal="left" vertical="center" indent="1"/>
      <protection locked="0"/>
    </xf>
    <xf numFmtId="0" fontId="3" fillId="0" borderId="0" xfId="3" applyFont="1" applyFill="1" applyBorder="1" applyAlignment="1" applyProtection="1">
      <alignment horizontal="center" vertical="center"/>
      <protection locked="0"/>
    </xf>
    <xf numFmtId="0" fontId="12" fillId="0" borderId="0" xfId="1" applyFont="1" applyFill="1" applyBorder="1" applyAlignment="1" applyProtection="1">
      <alignment horizontal="center" vertical="center" wrapText="1"/>
    </xf>
    <xf numFmtId="0" fontId="14" fillId="3" borderId="0" xfId="1" applyFont="1" applyFill="1" applyAlignment="1" applyProtection="1">
      <alignment vertical="center"/>
    </xf>
    <xf numFmtId="0" fontId="18" fillId="3" borderId="0" xfId="1" applyFont="1" applyFill="1" applyBorder="1" applyAlignment="1" applyProtection="1">
      <alignment vertical="center"/>
      <protection locked="0"/>
    </xf>
    <xf numFmtId="0" fontId="14" fillId="3" borderId="0" xfId="1" applyFont="1" applyFill="1" applyBorder="1" applyAlignment="1" applyProtection="1">
      <alignment vertical="center"/>
    </xf>
    <xf numFmtId="0" fontId="14" fillId="3" borderId="0" xfId="1" applyFont="1" applyFill="1" applyAlignment="1" applyProtection="1">
      <alignment vertical="center"/>
      <protection locked="0"/>
    </xf>
    <xf numFmtId="0" fontId="14" fillId="3" borderId="0" xfId="3" applyFont="1" applyFill="1" applyAlignment="1">
      <alignment vertical="center"/>
    </xf>
    <xf numFmtId="0" fontId="19" fillId="3" borderId="0" xfId="1" applyFont="1" applyFill="1" applyBorder="1" applyAlignment="1" applyProtection="1">
      <alignment horizontal="right" vertical="center"/>
    </xf>
    <xf numFmtId="0" fontId="14" fillId="3" borderId="0" xfId="5" applyFont="1" applyFill="1"/>
    <xf numFmtId="0" fontId="16" fillId="3" borderId="0" xfId="1" applyFont="1" applyFill="1" applyBorder="1" applyAlignment="1" applyProtection="1">
      <alignment vertical="center"/>
    </xf>
    <xf numFmtId="0" fontId="20" fillId="3" borderId="16" xfId="1" applyFont="1" applyFill="1" applyBorder="1" applyAlignment="1" applyProtection="1">
      <alignment horizontal="center" vertical="center"/>
      <protection locked="0"/>
    </xf>
    <xf numFmtId="0" fontId="20" fillId="3" borderId="0" xfId="1" applyFont="1" applyFill="1" applyBorder="1" applyAlignment="1" applyProtection="1">
      <alignment vertical="center"/>
    </xf>
    <xf numFmtId="0" fontId="23" fillId="3" borderId="0" xfId="1" applyFont="1" applyFill="1" applyAlignment="1" applyProtection="1">
      <alignment vertical="center"/>
    </xf>
    <xf numFmtId="0" fontId="14" fillId="3" borderId="5" xfId="3" applyFont="1" applyFill="1" applyBorder="1" applyAlignment="1" applyProtection="1">
      <alignment vertical="center"/>
      <protection locked="0"/>
    </xf>
    <xf numFmtId="0" fontId="14" fillId="3" borderId="0" xfId="3" applyFont="1" applyFill="1" applyBorder="1" applyAlignment="1" applyProtection="1">
      <alignment vertical="center"/>
      <protection locked="0"/>
    </xf>
    <xf numFmtId="0" fontId="14" fillId="3" borderId="0" xfId="1" applyFont="1" applyFill="1" applyBorder="1" applyAlignment="1" applyProtection="1">
      <alignment vertical="center"/>
      <protection locked="0"/>
    </xf>
    <xf numFmtId="0" fontId="3" fillId="0" borderId="0" xfId="3" applyFont="1" applyFill="1" applyBorder="1" applyAlignment="1" applyProtection="1">
      <alignment vertical="center"/>
      <protection locked="0"/>
    </xf>
    <xf numFmtId="0" fontId="14" fillId="3" borderId="36" xfId="3" applyFont="1" applyFill="1" applyBorder="1" applyAlignment="1" applyProtection="1">
      <alignment vertical="center"/>
      <protection locked="0"/>
    </xf>
    <xf numFmtId="0" fontId="14" fillId="3" borderId="37" xfId="3" applyFont="1" applyFill="1" applyBorder="1" applyAlignment="1" applyProtection="1">
      <alignment vertical="center"/>
      <protection locked="0"/>
    </xf>
    <xf numFmtId="0" fontId="14" fillId="3" borderId="6" xfId="3" applyFont="1" applyFill="1" applyBorder="1" applyAlignment="1" applyProtection="1">
      <alignment vertical="center"/>
      <protection locked="0"/>
    </xf>
    <xf numFmtId="0" fontId="11" fillId="3" borderId="0" xfId="1" applyFont="1" applyFill="1" applyAlignment="1" applyProtection="1">
      <alignment vertical="center"/>
      <protection locked="0"/>
    </xf>
    <xf numFmtId="0" fontId="14" fillId="3" borderId="5" xfId="3" applyFont="1" applyFill="1" applyBorder="1" applyAlignment="1" applyProtection="1">
      <alignment horizontal="center" vertical="center"/>
      <protection locked="0"/>
    </xf>
    <xf numFmtId="0" fontId="19" fillId="3" borderId="0" xfId="3" applyFont="1" applyFill="1" applyBorder="1" applyAlignment="1" applyProtection="1">
      <alignment horizontal="left" vertical="center"/>
      <protection locked="0"/>
    </xf>
    <xf numFmtId="0" fontId="19" fillId="3" borderId="6" xfId="3" applyFont="1" applyFill="1" applyBorder="1" applyAlignment="1" applyProtection="1">
      <alignment horizontal="left" vertical="center"/>
      <protection locked="0"/>
    </xf>
    <xf numFmtId="0" fontId="19" fillId="3" borderId="32" xfId="3" applyFont="1" applyFill="1" applyBorder="1" applyAlignment="1" applyProtection="1">
      <alignment horizontal="center" vertical="center"/>
      <protection locked="0"/>
    </xf>
    <xf numFmtId="0" fontId="19" fillId="3" borderId="40" xfId="3" applyFont="1" applyFill="1" applyBorder="1" applyAlignment="1" applyProtection="1">
      <alignment horizontal="center" vertical="center"/>
      <protection locked="0"/>
    </xf>
    <xf numFmtId="0" fontId="14" fillId="3" borderId="43" xfId="3" applyFont="1" applyFill="1" applyBorder="1" applyAlignment="1" applyProtection="1">
      <alignment vertical="center"/>
      <protection locked="0"/>
    </xf>
    <xf numFmtId="0" fontId="25" fillId="3" borderId="0" xfId="1" applyFont="1" applyFill="1" applyAlignment="1" applyProtection="1">
      <alignment vertical="center"/>
    </xf>
    <xf numFmtId="0" fontId="26" fillId="3" borderId="0" xfId="1" applyFont="1" applyFill="1" applyAlignment="1" applyProtection="1">
      <alignment vertical="center"/>
    </xf>
    <xf numFmtId="0" fontId="27" fillId="3" borderId="0" xfId="1" applyFont="1" applyFill="1" applyAlignment="1" applyProtection="1">
      <alignment vertical="center"/>
    </xf>
    <xf numFmtId="0" fontId="28" fillId="3" borderId="0" xfId="1" applyFont="1" applyFill="1" applyAlignment="1" applyProtection="1">
      <alignment vertical="center"/>
    </xf>
    <xf numFmtId="0" fontId="14" fillId="3" borderId="11" xfId="1" applyFont="1" applyFill="1" applyBorder="1" applyAlignment="1" applyProtection="1">
      <alignment vertical="center"/>
    </xf>
    <xf numFmtId="0" fontId="14" fillId="3" borderId="11" xfId="1" applyFont="1" applyFill="1" applyBorder="1" applyAlignment="1" applyProtection="1">
      <alignment vertical="center"/>
      <protection locked="0"/>
    </xf>
    <xf numFmtId="0" fontId="16" fillId="3" borderId="1" xfId="1" applyFont="1" applyFill="1" applyBorder="1" applyAlignment="1" applyProtection="1">
      <alignment vertical="center"/>
    </xf>
    <xf numFmtId="0" fontId="14" fillId="3" borderId="1" xfId="1" applyFont="1" applyFill="1" applyBorder="1" applyAlignment="1" applyProtection="1">
      <alignment vertical="center"/>
    </xf>
    <xf numFmtId="0" fontId="19" fillId="3" borderId="35" xfId="3" applyFont="1" applyFill="1" applyBorder="1" applyAlignment="1" applyProtection="1">
      <alignment vertical="center"/>
      <protection locked="0"/>
    </xf>
    <xf numFmtId="0" fontId="19" fillId="3" borderId="36" xfId="3" applyFont="1" applyFill="1" applyBorder="1" applyAlignment="1" applyProtection="1">
      <alignment vertical="center"/>
      <protection locked="0"/>
    </xf>
    <xf numFmtId="0" fontId="19" fillId="3" borderId="37" xfId="3" applyFont="1" applyFill="1" applyBorder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vertical="center"/>
      <protection locked="0"/>
    </xf>
    <xf numFmtId="0" fontId="20" fillId="3" borderId="0" xfId="1" applyFont="1" applyFill="1" applyAlignment="1" applyProtection="1">
      <alignment vertical="center"/>
      <protection locked="0"/>
    </xf>
    <xf numFmtId="0" fontId="14" fillId="3" borderId="5" xfId="3" applyFont="1" applyFill="1" applyBorder="1" applyAlignment="1" applyProtection="1">
      <alignment vertical="top"/>
      <protection locked="0"/>
    </xf>
    <xf numFmtId="0" fontId="14" fillId="3" borderId="0" xfId="3" applyFont="1" applyFill="1" applyBorder="1" applyAlignment="1" applyProtection="1">
      <alignment vertical="top"/>
      <protection locked="0"/>
    </xf>
    <xf numFmtId="0" fontId="14" fillId="3" borderId="6" xfId="3" applyFont="1" applyFill="1" applyBorder="1" applyAlignment="1" applyProtection="1">
      <alignment vertical="top"/>
      <protection locked="0"/>
    </xf>
    <xf numFmtId="0" fontId="14" fillId="3" borderId="8" xfId="3" applyFont="1" applyFill="1" applyBorder="1" applyAlignment="1" applyProtection="1">
      <alignment vertical="top"/>
      <protection locked="0"/>
    </xf>
    <xf numFmtId="0" fontId="14" fillId="3" borderId="9" xfId="3" applyFont="1" applyFill="1" applyBorder="1" applyAlignment="1" applyProtection="1">
      <alignment vertical="top"/>
      <protection locked="0"/>
    </xf>
    <xf numFmtId="0" fontId="14" fillId="3" borderId="1" xfId="3" applyFont="1" applyFill="1" applyBorder="1" applyAlignment="1" applyProtection="1">
      <alignment vertical="top"/>
      <protection locked="0"/>
    </xf>
    <xf numFmtId="0" fontId="14" fillId="3" borderId="7" xfId="3" applyFont="1" applyFill="1" applyBorder="1" applyAlignment="1" applyProtection="1">
      <alignment vertical="top"/>
      <protection locked="0"/>
    </xf>
    <xf numFmtId="0" fontId="14" fillId="3" borderId="0" xfId="3" applyFont="1" applyFill="1" applyBorder="1" applyAlignment="1" applyProtection="1">
      <alignment horizontal="center" vertical="center"/>
      <protection locked="0"/>
    </xf>
    <xf numFmtId="0" fontId="3" fillId="3" borderId="0" xfId="3" applyFont="1" applyFill="1" applyBorder="1" applyAlignment="1" applyProtection="1">
      <alignment horizontal="center" vertical="center" wrapText="1"/>
      <protection locked="0"/>
    </xf>
    <xf numFmtId="0" fontId="3" fillId="3" borderId="0" xfId="1" applyFont="1" applyFill="1" applyBorder="1" applyAlignment="1" applyProtection="1">
      <alignment vertical="center"/>
    </xf>
    <xf numFmtId="0" fontId="36" fillId="3" borderId="0" xfId="1" applyFont="1" applyFill="1" applyBorder="1" applyAlignment="1" applyProtection="1">
      <alignment vertical="center" shrinkToFit="1"/>
    </xf>
    <xf numFmtId="0" fontId="15" fillId="3" borderId="0" xfId="6" applyFont="1" applyFill="1" applyAlignment="1"/>
    <xf numFmtId="0" fontId="36" fillId="3" borderId="0" xfId="6" applyFont="1" applyFill="1" applyAlignment="1"/>
    <xf numFmtId="0" fontId="36" fillId="3" borderId="0" xfId="3" applyFont="1" applyFill="1" applyAlignment="1">
      <alignment vertical="center"/>
    </xf>
    <xf numFmtId="0" fontId="33" fillId="3" borderId="36" xfId="2" applyFont="1" applyFill="1" applyBorder="1" applyAlignment="1" applyProtection="1">
      <alignment horizontal="centerContinuous" vertical="center"/>
      <protection locked="0"/>
    </xf>
    <xf numFmtId="0" fontId="32" fillId="3" borderId="36" xfId="2" applyFont="1" applyFill="1" applyBorder="1" applyAlignment="1" applyProtection="1">
      <alignment horizontal="centerContinuous"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3" borderId="32" xfId="1" applyFont="1" applyFill="1" applyBorder="1" applyAlignment="1" applyProtection="1">
      <alignment vertical="center"/>
    </xf>
    <xf numFmtId="0" fontId="14" fillId="3" borderId="48" xfId="3" applyFont="1" applyFill="1" applyBorder="1" applyAlignment="1" applyProtection="1">
      <alignment vertical="top"/>
      <protection locked="0"/>
    </xf>
    <xf numFmtId="0" fontId="14" fillId="2" borderId="0" xfId="1" applyFont="1" applyFill="1" applyAlignment="1" applyProtection="1">
      <alignment vertical="center"/>
      <protection locked="0"/>
    </xf>
    <xf numFmtId="0" fontId="14" fillId="2" borderId="0" xfId="1" applyFont="1" applyFill="1" applyAlignment="1" applyProtection="1">
      <alignment vertical="center"/>
    </xf>
    <xf numFmtId="0" fontId="3" fillId="2" borderId="0" xfId="1" applyFont="1" applyFill="1" applyAlignment="1" applyProtection="1">
      <alignment vertical="center"/>
    </xf>
    <xf numFmtId="0" fontId="39" fillId="7" borderId="0" xfId="0" applyFont="1" applyFill="1" applyAlignment="1">
      <alignment horizontal="center" vertical="center"/>
    </xf>
    <xf numFmtId="0" fontId="40" fillId="7" borderId="0" xfId="0" applyFont="1" applyFill="1" applyAlignment="1">
      <alignment horizontal="center" vertical="center" wrapText="1"/>
    </xf>
    <xf numFmtId="0" fontId="39" fillId="0" borderId="0" xfId="0" applyFont="1">
      <alignment vertical="center"/>
    </xf>
    <xf numFmtId="0" fontId="0" fillId="0" borderId="0" xfId="0" applyAlignment="1">
      <alignment vertical="center" wrapText="1"/>
    </xf>
    <xf numFmtId="0" fontId="39" fillId="7" borderId="0" xfId="0" applyFont="1" applyFill="1" applyAlignment="1">
      <alignment horizontal="center" vertical="center" wrapText="1"/>
    </xf>
    <xf numFmtId="0" fontId="39" fillId="8" borderId="0" xfId="0" applyFont="1" applyFill="1">
      <alignment vertical="center"/>
    </xf>
    <xf numFmtId="0" fontId="0" fillId="8" borderId="0" xfId="0" applyFill="1" applyAlignment="1">
      <alignment vertical="center" wrapText="1"/>
    </xf>
    <xf numFmtId="0" fontId="0" fillId="8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5" fillId="3" borderId="60" xfId="1" applyFont="1" applyFill="1" applyBorder="1" applyAlignment="1" applyProtection="1">
      <alignment horizontal="center" vertical="center"/>
      <protection locked="0"/>
    </xf>
    <xf numFmtId="0" fontId="15" fillId="3" borderId="61" xfId="1" applyFont="1" applyFill="1" applyBorder="1" applyAlignment="1" applyProtection="1">
      <alignment horizontal="center" vertical="center"/>
      <protection locked="0"/>
    </xf>
    <xf numFmtId="0" fontId="15" fillId="3" borderId="62" xfId="1" applyFont="1" applyFill="1" applyBorder="1" applyAlignment="1" applyProtection="1">
      <alignment horizontal="center" vertical="center"/>
      <protection locked="0"/>
    </xf>
    <xf numFmtId="0" fontId="15" fillId="3" borderId="63" xfId="1" applyFont="1" applyFill="1" applyBorder="1" applyAlignment="1" applyProtection="1">
      <alignment horizontal="center" vertical="center"/>
      <protection locked="0"/>
    </xf>
    <xf numFmtId="0" fontId="15" fillId="3" borderId="64" xfId="1" applyFont="1" applyFill="1" applyBorder="1" applyAlignment="1" applyProtection="1">
      <alignment horizontal="center" vertical="center"/>
      <protection locked="0"/>
    </xf>
    <xf numFmtId="0" fontId="30" fillId="6" borderId="64" xfId="1" applyFont="1" applyFill="1" applyBorder="1" applyAlignment="1" applyProtection="1">
      <alignment horizontal="center" vertical="center"/>
      <protection locked="0"/>
    </xf>
    <xf numFmtId="0" fontId="31" fillId="6" borderId="64" xfId="1" applyFont="1" applyFill="1" applyBorder="1" applyAlignment="1" applyProtection="1">
      <alignment horizontal="center" vertical="center"/>
      <protection locked="0"/>
    </xf>
    <xf numFmtId="0" fontId="31" fillId="6" borderId="65" xfId="1" applyFont="1" applyFill="1" applyBorder="1" applyAlignment="1" applyProtection="1">
      <alignment horizontal="center" vertical="center"/>
      <protection locked="0"/>
    </xf>
    <xf numFmtId="0" fontId="14" fillId="3" borderId="17" xfId="3" applyFont="1" applyFill="1" applyBorder="1" applyAlignment="1" applyProtection="1">
      <alignment horizontal="left" vertical="center" indent="1" shrinkToFit="1"/>
      <protection locked="0"/>
    </xf>
    <xf numFmtId="0" fontId="14" fillId="3" borderId="15" xfId="3" applyFont="1" applyFill="1" applyBorder="1" applyAlignment="1" applyProtection="1">
      <alignment horizontal="left" vertical="center" indent="1" shrinkToFit="1"/>
      <protection locked="0"/>
    </xf>
    <xf numFmtId="0" fontId="14" fillId="3" borderId="18" xfId="3" applyFont="1" applyFill="1" applyBorder="1" applyAlignment="1" applyProtection="1">
      <alignment horizontal="left" vertical="center" indent="1" shrinkToFit="1"/>
      <protection locked="0"/>
    </xf>
    <xf numFmtId="0" fontId="14" fillId="3" borderId="12" xfId="3" applyFont="1" applyFill="1" applyBorder="1" applyAlignment="1" applyProtection="1">
      <alignment horizontal="center" vertical="center"/>
      <protection locked="0"/>
    </xf>
    <xf numFmtId="0" fontId="14" fillId="3" borderId="13" xfId="3" applyFont="1" applyFill="1" applyBorder="1" applyAlignment="1" applyProtection="1">
      <alignment horizontal="center" vertical="center"/>
      <protection locked="0"/>
    </xf>
    <xf numFmtId="0" fontId="14" fillId="3" borderId="14" xfId="3" applyFont="1" applyFill="1" applyBorder="1" applyAlignment="1" applyProtection="1">
      <alignment horizontal="center" vertical="center"/>
      <protection locked="0"/>
    </xf>
    <xf numFmtId="0" fontId="37" fillId="3" borderId="29" xfId="3" applyFont="1" applyFill="1" applyBorder="1" applyAlignment="1" applyProtection="1">
      <alignment horizontal="center" vertical="center"/>
    </xf>
    <xf numFmtId="0" fontId="37" fillId="3" borderId="28" xfId="3" applyFont="1" applyFill="1" applyBorder="1" applyAlignment="1" applyProtection="1">
      <alignment horizontal="center" vertical="center"/>
    </xf>
    <xf numFmtId="0" fontId="37" fillId="3" borderId="30" xfId="3" applyFont="1" applyFill="1" applyBorder="1" applyAlignment="1" applyProtection="1">
      <alignment horizontal="center" vertical="center"/>
    </xf>
    <xf numFmtId="0" fontId="34" fillId="3" borderId="58" xfId="3" applyFont="1" applyFill="1" applyBorder="1" applyAlignment="1" applyProtection="1">
      <alignment horizontal="center" vertical="center"/>
    </xf>
    <xf numFmtId="0" fontId="34" fillId="3" borderId="59" xfId="3" applyFont="1" applyFill="1" applyBorder="1" applyAlignment="1" applyProtection="1">
      <alignment horizontal="center" vertical="center"/>
    </xf>
    <xf numFmtId="0" fontId="14" fillId="3" borderId="12" xfId="1" applyFont="1" applyFill="1" applyBorder="1" applyAlignment="1" applyProtection="1">
      <alignment horizontal="center" vertical="center"/>
      <protection locked="0"/>
    </xf>
    <xf numFmtId="0" fontId="14" fillId="3" borderId="13" xfId="1" applyFont="1" applyFill="1" applyBorder="1" applyAlignment="1" applyProtection="1">
      <alignment horizontal="center" vertical="center"/>
      <protection locked="0"/>
    </xf>
    <xf numFmtId="0" fontId="14" fillId="3" borderId="39" xfId="1" applyFont="1" applyFill="1" applyBorder="1" applyAlignment="1" applyProtection="1">
      <alignment horizontal="center" vertical="center"/>
      <protection locked="0"/>
    </xf>
    <xf numFmtId="0" fontId="20" fillId="3" borderId="38" xfId="1" applyFont="1" applyFill="1" applyBorder="1" applyAlignment="1" applyProtection="1">
      <alignment horizontal="center" vertical="center"/>
      <protection locked="0"/>
    </xf>
    <xf numFmtId="0" fontId="20" fillId="3" borderId="13" xfId="1" applyFont="1" applyFill="1" applyBorder="1" applyAlignment="1" applyProtection="1">
      <alignment horizontal="center" vertical="center"/>
      <protection locked="0"/>
    </xf>
    <xf numFmtId="0" fontId="20" fillId="3" borderId="14" xfId="1" applyFont="1" applyFill="1" applyBorder="1" applyAlignment="1" applyProtection="1">
      <alignment horizontal="center" vertical="center"/>
      <protection locked="0"/>
    </xf>
    <xf numFmtId="0" fontId="37" fillId="3" borderId="5" xfId="1" applyFont="1" applyFill="1" applyBorder="1" applyAlignment="1" applyProtection="1">
      <alignment horizontal="left" vertical="center" wrapText="1"/>
      <protection locked="0"/>
    </xf>
    <xf numFmtId="0" fontId="37" fillId="3" borderId="0" xfId="1" applyFont="1" applyFill="1" applyBorder="1" applyAlignment="1" applyProtection="1">
      <alignment horizontal="left" vertical="center" wrapText="1"/>
      <protection locked="0"/>
    </xf>
    <xf numFmtId="0" fontId="37" fillId="3" borderId="6" xfId="1" applyFont="1" applyFill="1" applyBorder="1" applyAlignment="1" applyProtection="1">
      <alignment horizontal="left" vertical="center" wrapText="1"/>
      <protection locked="0"/>
    </xf>
    <xf numFmtId="0" fontId="15" fillId="3" borderId="38" xfId="1" applyFont="1" applyFill="1" applyBorder="1" applyAlignment="1" applyProtection="1">
      <alignment horizontal="center" vertical="center"/>
      <protection locked="0"/>
    </xf>
    <xf numFmtId="0" fontId="15" fillId="3" borderId="13" xfId="1" applyFont="1" applyFill="1" applyBorder="1" applyAlignment="1" applyProtection="1">
      <alignment horizontal="center" vertical="center"/>
      <protection locked="0"/>
    </xf>
    <xf numFmtId="0" fontId="15" fillId="3" borderId="39" xfId="1" applyFont="1" applyFill="1" applyBorder="1" applyAlignment="1" applyProtection="1">
      <alignment horizontal="center" vertical="center"/>
      <protection locked="0"/>
    </xf>
    <xf numFmtId="0" fontId="38" fillId="6" borderId="38" xfId="1" applyFont="1" applyFill="1" applyBorder="1" applyAlignment="1" applyProtection="1">
      <alignment horizontal="center" vertical="center"/>
      <protection locked="0"/>
    </xf>
    <xf numFmtId="0" fontId="38" fillId="6" borderId="13" xfId="1" applyFont="1" applyFill="1" applyBorder="1" applyAlignment="1" applyProtection="1">
      <alignment horizontal="center" vertical="center"/>
      <protection locked="0"/>
    </xf>
    <xf numFmtId="0" fontId="38" fillId="6" borderId="14" xfId="1" applyFont="1" applyFill="1" applyBorder="1" applyAlignment="1" applyProtection="1">
      <alignment horizontal="center" vertical="center"/>
      <protection locked="0"/>
    </xf>
    <xf numFmtId="0" fontId="14" fillId="3" borderId="55" xfId="3" applyFont="1" applyFill="1" applyBorder="1" applyAlignment="1" applyProtection="1">
      <alignment horizontal="center" vertical="top"/>
      <protection locked="0"/>
    </xf>
    <xf numFmtId="0" fontId="14" fillId="3" borderId="56" xfId="3" applyFont="1" applyFill="1" applyBorder="1" applyAlignment="1" applyProtection="1">
      <alignment horizontal="center" vertical="top"/>
      <protection locked="0"/>
    </xf>
    <xf numFmtId="0" fontId="14" fillId="3" borderId="57" xfId="3" applyFont="1" applyFill="1" applyBorder="1" applyAlignment="1" applyProtection="1">
      <alignment horizontal="center" vertical="top"/>
      <protection locked="0"/>
    </xf>
    <xf numFmtId="0" fontId="14" fillId="3" borderId="42" xfId="3" applyFont="1" applyFill="1" applyBorder="1" applyAlignment="1" applyProtection="1">
      <alignment horizontal="left" vertical="center" indent="1" shrinkToFit="1"/>
      <protection locked="0"/>
    </xf>
    <xf numFmtId="0" fontId="14" fillId="3" borderId="1" xfId="3" applyFont="1" applyFill="1" applyBorder="1" applyAlignment="1" applyProtection="1">
      <alignment horizontal="left" vertical="center" indent="1" shrinkToFit="1"/>
      <protection locked="0"/>
    </xf>
    <xf numFmtId="0" fontId="14" fillId="3" borderId="41" xfId="3" applyFont="1" applyFill="1" applyBorder="1" applyAlignment="1" applyProtection="1">
      <alignment horizontal="left" vertical="center" indent="1" shrinkToFit="1"/>
      <protection locked="0"/>
    </xf>
    <xf numFmtId="0" fontId="14" fillId="3" borderId="49" xfId="3" applyFont="1" applyFill="1" applyBorder="1" applyAlignment="1" applyProtection="1">
      <alignment horizontal="left" vertical="center" indent="1" shrinkToFit="1"/>
      <protection locked="0"/>
    </xf>
    <xf numFmtId="0" fontId="14" fillId="3" borderId="50" xfId="3" applyFont="1" applyFill="1" applyBorder="1" applyAlignment="1" applyProtection="1">
      <alignment horizontal="left" vertical="center" indent="1" shrinkToFit="1"/>
      <protection locked="0"/>
    </xf>
    <xf numFmtId="0" fontId="14" fillId="3" borderId="51" xfId="3" applyFont="1" applyFill="1" applyBorder="1" applyAlignment="1" applyProtection="1">
      <alignment horizontal="left" vertical="center" indent="1" shrinkToFit="1"/>
      <protection locked="0"/>
    </xf>
    <xf numFmtId="0" fontId="14" fillId="3" borderId="44" xfId="3" applyFont="1" applyFill="1" applyBorder="1" applyAlignment="1" applyProtection="1">
      <alignment horizontal="center" vertical="center"/>
      <protection locked="0"/>
    </xf>
    <xf numFmtId="0" fontId="14" fillId="3" borderId="45" xfId="3" applyFont="1" applyFill="1" applyBorder="1" applyAlignment="1" applyProtection="1">
      <alignment horizontal="center" vertical="center"/>
      <protection locked="0"/>
    </xf>
    <xf numFmtId="0" fontId="14" fillId="3" borderId="46" xfId="3" applyFont="1" applyFill="1" applyBorder="1" applyAlignment="1" applyProtection="1">
      <alignment horizontal="center" vertical="center"/>
      <protection locked="0"/>
    </xf>
    <xf numFmtId="0" fontId="14" fillId="3" borderId="47" xfId="1" applyFont="1" applyFill="1" applyBorder="1" applyAlignment="1" applyProtection="1">
      <alignment horizontal="center" vertical="center"/>
      <protection locked="0"/>
    </xf>
    <xf numFmtId="0" fontId="14" fillId="3" borderId="33" xfId="1" applyFont="1" applyFill="1" applyBorder="1" applyAlignment="1" applyProtection="1">
      <alignment horizontal="center" vertical="center"/>
      <protection locked="0"/>
    </xf>
    <xf numFmtId="0" fontId="14" fillId="3" borderId="34" xfId="1" applyFont="1" applyFill="1" applyBorder="1" applyAlignment="1" applyProtection="1">
      <alignment horizontal="center" vertical="center"/>
      <protection locked="0"/>
    </xf>
    <xf numFmtId="0" fontId="20" fillId="3" borderId="52" xfId="1" applyFont="1" applyFill="1" applyBorder="1" applyAlignment="1" applyProtection="1">
      <alignment horizontal="center" vertical="center" wrapText="1"/>
      <protection locked="0"/>
    </xf>
    <xf numFmtId="0" fontId="20" fillId="3" borderId="53" xfId="1" applyFont="1" applyFill="1" applyBorder="1" applyAlignment="1" applyProtection="1">
      <alignment horizontal="center" vertical="center"/>
      <protection locked="0"/>
    </xf>
    <xf numFmtId="0" fontId="15" fillId="3" borderId="54" xfId="1" applyFont="1" applyFill="1" applyBorder="1" applyAlignment="1" applyProtection="1">
      <alignment horizontal="center" vertical="center"/>
      <protection locked="0"/>
    </xf>
    <xf numFmtId="0" fontId="15" fillId="3" borderId="3" xfId="1" applyFont="1" applyFill="1" applyBorder="1" applyAlignment="1" applyProtection="1">
      <alignment horizontal="center" vertical="center"/>
      <protection locked="0"/>
    </xf>
    <xf numFmtId="0" fontId="15" fillId="3" borderId="4" xfId="1" applyFont="1" applyFill="1" applyBorder="1" applyAlignment="1" applyProtection="1">
      <alignment horizontal="center" vertical="center"/>
      <protection locked="0"/>
    </xf>
    <xf numFmtId="0" fontId="14" fillId="3" borderId="52" xfId="1" applyFont="1" applyFill="1" applyBorder="1" applyAlignment="1" applyProtection="1">
      <alignment horizontal="center" vertical="center" wrapText="1"/>
      <protection locked="0"/>
    </xf>
    <xf numFmtId="0" fontId="14" fillId="3" borderId="53" xfId="1" applyFont="1" applyFill="1" applyBorder="1" applyAlignment="1" applyProtection="1">
      <alignment horizontal="center" vertical="center"/>
      <protection locked="0"/>
    </xf>
    <xf numFmtId="0" fontId="14" fillId="3" borderId="54" xfId="1" applyFont="1" applyFill="1" applyBorder="1" applyAlignment="1" applyProtection="1">
      <alignment horizontal="center" vertical="center"/>
      <protection locked="0"/>
    </xf>
    <xf numFmtId="0" fontId="35" fillId="3" borderId="2" xfId="1" applyFont="1" applyFill="1" applyBorder="1" applyAlignment="1" applyProtection="1">
      <alignment horizontal="center" vertical="center"/>
      <protection locked="0"/>
    </xf>
    <xf numFmtId="0" fontId="35" fillId="3" borderId="3" xfId="1" applyFont="1" applyFill="1" applyBorder="1" applyAlignment="1" applyProtection="1">
      <alignment horizontal="center" vertical="center"/>
      <protection locked="0"/>
    </xf>
    <xf numFmtId="0" fontId="35" fillId="3" borderId="4" xfId="1" applyFont="1" applyFill="1" applyBorder="1" applyAlignment="1" applyProtection="1">
      <alignment horizontal="center" vertical="center"/>
      <protection locked="0"/>
    </xf>
    <xf numFmtId="0" fontId="15" fillId="3" borderId="52" xfId="3" applyFont="1" applyFill="1" applyBorder="1" applyAlignment="1">
      <alignment horizontal="center" vertical="center"/>
    </xf>
    <xf numFmtId="0" fontId="15" fillId="3" borderId="53" xfId="3" applyFont="1" applyFill="1" applyBorder="1" applyAlignment="1">
      <alignment horizontal="center" vertical="center"/>
    </xf>
    <xf numFmtId="0" fontId="14" fillId="3" borderId="53" xfId="6" applyFont="1" applyFill="1" applyBorder="1" applyAlignment="1">
      <alignment horizontal="center" vertical="center" wrapText="1"/>
    </xf>
    <xf numFmtId="0" fontId="14" fillId="3" borderId="33" xfId="6" applyFont="1" applyFill="1" applyBorder="1" applyAlignment="1">
      <alignment horizontal="center" vertical="center" wrapText="1"/>
    </xf>
    <xf numFmtId="0" fontId="14" fillId="3" borderId="34" xfId="6" applyFont="1" applyFill="1" applyBorder="1" applyAlignment="1">
      <alignment horizontal="center" vertical="center" wrapText="1"/>
    </xf>
    <xf numFmtId="0" fontId="24" fillId="3" borderId="8" xfId="1" applyFont="1" applyFill="1" applyBorder="1" applyAlignment="1" applyProtection="1">
      <alignment horizontal="center" vertical="center" wrapText="1"/>
      <protection locked="0"/>
    </xf>
    <xf numFmtId="0" fontId="24" fillId="3" borderId="9" xfId="1" applyFont="1" applyFill="1" applyBorder="1" applyAlignment="1" applyProtection="1">
      <alignment horizontal="center" vertical="center" wrapText="1"/>
      <protection locked="0"/>
    </xf>
    <xf numFmtId="0" fontId="20" fillId="3" borderId="12" xfId="1" applyFont="1" applyFill="1" applyBorder="1" applyAlignment="1" applyProtection="1">
      <alignment horizontal="center" vertical="center" wrapText="1"/>
      <protection locked="0"/>
    </xf>
    <xf numFmtId="0" fontId="20" fillId="3" borderId="13" xfId="1" applyFont="1" applyFill="1" applyBorder="1" applyAlignment="1" applyProtection="1">
      <alignment horizontal="center" vertical="center" wrapText="1"/>
      <protection locked="0"/>
    </xf>
    <xf numFmtId="0" fontId="20" fillId="3" borderId="14" xfId="1" applyFont="1" applyFill="1" applyBorder="1" applyAlignment="1" applyProtection="1">
      <alignment horizontal="center" vertical="center" wrapText="1"/>
      <protection locked="0"/>
    </xf>
    <xf numFmtId="0" fontId="24" fillId="3" borderId="12" xfId="1" applyFont="1" applyFill="1" applyBorder="1" applyAlignment="1" applyProtection="1">
      <alignment horizontal="center" vertical="center" wrapText="1"/>
      <protection locked="0"/>
    </xf>
    <xf numFmtId="0" fontId="24" fillId="3" borderId="13" xfId="1" applyFont="1" applyFill="1" applyBorder="1" applyAlignment="1" applyProtection="1">
      <alignment horizontal="center" vertical="center" wrapText="1"/>
      <protection locked="0"/>
    </xf>
    <xf numFmtId="0" fontId="24" fillId="3" borderId="14" xfId="1" applyFont="1" applyFill="1" applyBorder="1" applyAlignment="1" applyProtection="1">
      <alignment horizontal="center" vertical="center" wrapText="1"/>
      <protection locked="0"/>
    </xf>
    <xf numFmtId="0" fontId="14" fillId="3" borderId="25" xfId="1" applyFont="1" applyFill="1" applyBorder="1" applyAlignment="1" applyProtection="1">
      <alignment horizontal="center" vertical="center"/>
      <protection locked="0"/>
    </xf>
    <xf numFmtId="0" fontId="14" fillId="3" borderId="15" xfId="1" applyFont="1" applyFill="1" applyBorder="1" applyAlignment="1" applyProtection="1">
      <alignment horizontal="center" vertical="center"/>
      <protection locked="0"/>
    </xf>
    <xf numFmtId="0" fontId="14" fillId="3" borderId="18" xfId="1" applyFont="1" applyFill="1" applyBorder="1" applyAlignment="1" applyProtection="1">
      <alignment horizontal="center" vertical="center"/>
      <protection locked="0"/>
    </xf>
    <xf numFmtId="0" fontId="14" fillId="3" borderId="17" xfId="1" applyFont="1" applyFill="1" applyBorder="1" applyAlignment="1" applyProtection="1">
      <alignment horizontal="left" vertical="center" indent="1"/>
      <protection locked="0"/>
    </xf>
    <xf numFmtId="0" fontId="14" fillId="3" borderId="15" xfId="1" applyFont="1" applyFill="1" applyBorder="1" applyAlignment="1" applyProtection="1">
      <alignment horizontal="left" vertical="center" indent="1"/>
      <protection locked="0"/>
    </xf>
    <xf numFmtId="0" fontId="14" fillId="3" borderId="18" xfId="1" applyFont="1" applyFill="1" applyBorder="1" applyAlignment="1" applyProtection="1">
      <alignment horizontal="left" vertical="center" indent="1"/>
      <protection locked="0"/>
    </xf>
    <xf numFmtId="0" fontId="14" fillId="3" borderId="17" xfId="1" applyFont="1" applyFill="1" applyBorder="1" applyAlignment="1" applyProtection="1">
      <alignment horizontal="center" vertical="center"/>
      <protection locked="0"/>
    </xf>
    <xf numFmtId="0" fontId="14" fillId="3" borderId="26" xfId="1" applyFont="1" applyFill="1" applyBorder="1" applyAlignment="1" applyProtection="1">
      <alignment horizontal="left" vertical="center" indent="1"/>
      <protection locked="0"/>
    </xf>
    <xf numFmtId="0" fontId="14" fillId="3" borderId="27" xfId="1" applyFont="1" applyFill="1" applyBorder="1" applyAlignment="1" applyProtection="1">
      <alignment horizontal="center" vertical="center"/>
      <protection locked="0"/>
    </xf>
    <xf numFmtId="0" fontId="14" fillId="3" borderId="28" xfId="1" applyFont="1" applyFill="1" applyBorder="1" applyAlignment="1" applyProtection="1">
      <alignment horizontal="center" vertical="center"/>
      <protection locked="0"/>
    </xf>
    <xf numFmtId="0" fontId="14" fillId="3" borderId="30" xfId="1" applyFont="1" applyFill="1" applyBorder="1" applyAlignment="1" applyProtection="1">
      <alignment horizontal="center" vertical="center"/>
      <protection locked="0"/>
    </xf>
    <xf numFmtId="0" fontId="14" fillId="3" borderId="29" xfId="1" applyFont="1" applyFill="1" applyBorder="1" applyAlignment="1" applyProtection="1">
      <alignment horizontal="left" vertical="center" indent="1"/>
      <protection locked="0"/>
    </xf>
    <xf numFmtId="0" fontId="14" fillId="3" borderId="28" xfId="1" applyFont="1" applyFill="1" applyBorder="1" applyAlignment="1" applyProtection="1">
      <alignment horizontal="left" vertical="center" indent="1"/>
      <protection locked="0"/>
    </xf>
    <xf numFmtId="0" fontId="14" fillId="3" borderId="30" xfId="1" applyFont="1" applyFill="1" applyBorder="1" applyAlignment="1" applyProtection="1">
      <alignment horizontal="left" vertical="center" indent="1"/>
      <protection locked="0"/>
    </xf>
    <xf numFmtId="0" fontId="14" fillId="3" borderId="29" xfId="1" applyFont="1" applyFill="1" applyBorder="1" applyAlignment="1" applyProtection="1">
      <alignment horizontal="center" vertical="center"/>
      <protection locked="0"/>
    </xf>
    <xf numFmtId="0" fontId="14" fillId="3" borderId="31" xfId="1" applyFont="1" applyFill="1" applyBorder="1" applyAlignment="1" applyProtection="1">
      <alignment horizontal="left" vertical="center" indent="1"/>
      <protection locked="0"/>
    </xf>
    <xf numFmtId="0" fontId="22" fillId="4" borderId="12" xfId="1" applyFont="1" applyFill="1" applyBorder="1" applyAlignment="1" applyProtection="1">
      <alignment horizontal="center" vertical="center"/>
    </xf>
    <xf numFmtId="0" fontId="22" fillId="4" borderId="13" xfId="1" applyFont="1" applyFill="1" applyBorder="1" applyAlignment="1" applyProtection="1">
      <alignment horizontal="center" vertical="center"/>
    </xf>
    <xf numFmtId="0" fontId="22" fillId="4" borderId="14" xfId="1" applyFont="1" applyFill="1" applyBorder="1" applyAlignment="1" applyProtection="1">
      <alignment horizontal="center" vertical="center"/>
    </xf>
    <xf numFmtId="0" fontId="21" fillId="5" borderId="2" xfId="1" applyFont="1" applyFill="1" applyBorder="1" applyAlignment="1" applyProtection="1">
      <alignment horizontal="center" vertical="center"/>
    </xf>
    <xf numFmtId="0" fontId="21" fillId="5" borderId="3" xfId="1" applyFont="1" applyFill="1" applyBorder="1" applyAlignment="1" applyProtection="1">
      <alignment horizontal="center" vertical="center"/>
    </xf>
    <xf numFmtId="0" fontId="21" fillId="5" borderId="4" xfId="1" applyFont="1" applyFill="1" applyBorder="1" applyAlignment="1" applyProtection="1">
      <alignment horizontal="center" vertical="center"/>
    </xf>
    <xf numFmtId="0" fontId="21" fillId="5" borderId="8" xfId="1" applyFont="1" applyFill="1" applyBorder="1" applyAlignment="1" applyProtection="1">
      <alignment horizontal="center" vertical="center"/>
    </xf>
    <xf numFmtId="0" fontId="21" fillId="5" borderId="9" xfId="1" applyFont="1" applyFill="1" applyBorder="1" applyAlignment="1" applyProtection="1">
      <alignment horizontal="center" vertical="center"/>
    </xf>
    <xf numFmtId="0" fontId="21" fillId="5" borderId="10" xfId="1" applyFont="1" applyFill="1" applyBorder="1" applyAlignment="1" applyProtection="1">
      <alignment horizontal="center" vertical="center"/>
    </xf>
    <xf numFmtId="0" fontId="14" fillId="3" borderId="20" xfId="1" applyFont="1" applyFill="1" applyBorder="1" applyAlignment="1" applyProtection="1">
      <alignment horizontal="center" vertical="center"/>
      <protection locked="0"/>
    </xf>
    <xf numFmtId="0" fontId="14" fillId="3" borderId="21" xfId="1" applyFont="1" applyFill="1" applyBorder="1" applyAlignment="1" applyProtection="1">
      <alignment horizontal="center" vertical="center"/>
      <protection locked="0"/>
    </xf>
    <xf numFmtId="0" fontId="14" fillId="3" borderId="22" xfId="1" applyFont="1" applyFill="1" applyBorder="1" applyAlignment="1" applyProtection="1">
      <alignment horizontal="center" vertical="center"/>
      <protection locked="0"/>
    </xf>
    <xf numFmtId="0" fontId="14" fillId="3" borderId="23" xfId="1" applyFont="1" applyFill="1" applyBorder="1" applyAlignment="1" applyProtection="1">
      <alignment horizontal="left" vertical="center" indent="1"/>
      <protection locked="0"/>
    </xf>
    <xf numFmtId="0" fontId="14" fillId="3" borderId="21" xfId="1" applyFont="1" applyFill="1" applyBorder="1" applyAlignment="1" applyProtection="1">
      <alignment horizontal="left" vertical="center" indent="1"/>
      <protection locked="0"/>
    </xf>
    <xf numFmtId="0" fontId="14" fillId="3" borderId="24" xfId="1" applyFont="1" applyFill="1" applyBorder="1" applyAlignment="1" applyProtection="1">
      <alignment horizontal="left" vertical="center" indent="1"/>
      <protection locked="0"/>
    </xf>
    <xf numFmtId="0" fontId="14" fillId="3" borderId="19" xfId="1" applyFont="1" applyFill="1" applyBorder="1" applyAlignment="1" applyProtection="1">
      <alignment horizontal="left" vertical="center" indent="1"/>
      <protection locked="0"/>
    </xf>
    <xf numFmtId="0" fontId="14" fillId="3" borderId="16" xfId="1" applyFont="1" applyFill="1" applyBorder="1" applyAlignment="1" applyProtection="1">
      <alignment horizontal="left" vertical="center" indent="1"/>
      <protection locked="0"/>
    </xf>
    <xf numFmtId="0" fontId="24" fillId="3" borderId="0" xfId="1" applyFont="1" applyFill="1" applyBorder="1" applyAlignment="1" applyProtection="1">
      <alignment horizontal="center" vertical="center"/>
    </xf>
  </cellXfs>
  <cellStyles count="7">
    <cellStyle name="ハイパーリンク" xfId="2" builtinId="8"/>
    <cellStyle name="標準" xfId="0" builtinId="0"/>
    <cellStyle name="標準 2" xfId="3" xr:uid="{EFFF33B9-EDB9-40F8-AA90-5D510D57AEF9}"/>
    <cellStyle name="標準 8" xfId="4" xr:uid="{D9363CBC-33E9-48FA-8A11-1568A23BBD36}"/>
    <cellStyle name="標準_Sheet1" xfId="6" xr:uid="{5AFBB1D9-44BA-4E68-8EAD-4A8C81AB9EF3}"/>
    <cellStyle name="標準_見積書(TA200059 東京ﾌﾟﾗﾝﾄｻｰﾋﾞｽ001213)" xfId="5" xr:uid="{ABFD4A10-275D-4A60-83CC-9041F98B3351}"/>
    <cellStyle name="標準_報告書　テクノ用紙11" xfId="1" xr:uid="{8F034943-71F7-436B-9955-918209361A4C}"/>
  </cellStyles>
  <dxfs count="31"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D8BEEC"/>
      <color rgb="FF9BBCFF"/>
      <color rgb="FF9BE5FF"/>
      <color rgb="FFBEE395"/>
      <color rgb="FFC6E6A2"/>
      <color rgb="FFFFFF9F"/>
      <color rgb="FFFFD347"/>
      <color rgb="FFFFD1E8"/>
      <color rgb="FFFFC1E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1833" y="693420"/>
          <a:ext cx="1990725" cy="25468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39</xdr:row>
      <xdr:rowOff>57980</xdr:rowOff>
    </xdr:from>
    <xdr:to>
      <xdr:col>24</xdr:col>
      <xdr:colOff>20375</xdr:colOff>
      <xdr:row>41</xdr:row>
      <xdr:rowOff>56739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10379" y="9758240"/>
          <a:ext cx="3463786" cy="1014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30722" name="Check Box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0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85725</xdr:colOff>
      <xdr:row>37</xdr:row>
      <xdr:rowOff>361950</xdr:rowOff>
    </xdr:from>
    <xdr:to>
      <xdr:col>53</xdr:col>
      <xdr:colOff>400050</xdr:colOff>
      <xdr:row>40</xdr:row>
      <xdr:rowOff>85725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48525" y="9498330"/>
          <a:ext cx="2783205" cy="7905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85725</xdr:colOff>
      <xdr:row>33</xdr:row>
      <xdr:rowOff>95250</xdr:rowOff>
    </xdr:from>
    <xdr:to>
      <xdr:col>54</xdr:col>
      <xdr:colOff>314325</xdr:colOff>
      <xdr:row>37</xdr:row>
      <xdr:rowOff>200025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248525" y="8317230"/>
          <a:ext cx="3314700" cy="10191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85725</xdr:colOff>
      <xdr:row>27</xdr:row>
      <xdr:rowOff>161925</xdr:rowOff>
    </xdr:from>
    <xdr:to>
      <xdr:col>55</xdr:col>
      <xdr:colOff>152400</xdr:colOff>
      <xdr:row>33</xdr:row>
      <xdr:rowOff>28575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248525" y="6875145"/>
          <a:ext cx="3769995" cy="137541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44</xdr:row>
      <xdr:rowOff>106680</xdr:rowOff>
    </xdr:from>
    <xdr:to>
      <xdr:col>29</xdr:col>
      <xdr:colOff>91440</xdr:colOff>
      <xdr:row>47</xdr:row>
      <xdr:rowOff>91440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11414760"/>
          <a:ext cx="41910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27215</xdr:colOff>
      <xdr:row>11</xdr:row>
      <xdr:rowOff>40821</xdr:rowOff>
    </xdr:from>
    <xdr:to>
      <xdr:col>56</xdr:col>
      <xdr:colOff>65728</xdr:colOff>
      <xdr:row>14</xdr:row>
      <xdr:rowOff>90399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062108" y="2394857"/>
          <a:ext cx="4420013" cy="689113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33593</xdr:colOff>
      <xdr:row>15</xdr:row>
      <xdr:rowOff>81643</xdr:rowOff>
    </xdr:from>
    <xdr:to>
      <xdr:col>56</xdr:col>
      <xdr:colOff>55541</xdr:colOff>
      <xdr:row>16</xdr:row>
      <xdr:rowOff>317698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068486" y="3197679"/>
          <a:ext cx="4403448" cy="61705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33592</xdr:colOff>
      <xdr:row>16</xdr:row>
      <xdr:rowOff>361596</xdr:rowOff>
    </xdr:from>
    <xdr:to>
      <xdr:col>53</xdr:col>
      <xdr:colOff>313746</xdr:colOff>
      <xdr:row>17</xdr:row>
      <xdr:rowOff>130003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068485" y="3858632"/>
          <a:ext cx="2783868" cy="39433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27215</xdr:colOff>
      <xdr:row>17</xdr:row>
      <xdr:rowOff>177131</xdr:rowOff>
    </xdr:from>
    <xdr:to>
      <xdr:col>56</xdr:col>
      <xdr:colOff>535933</xdr:colOff>
      <xdr:row>19</xdr:row>
      <xdr:rowOff>212391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062108" y="4300095"/>
          <a:ext cx="4890218" cy="52511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82826</xdr:colOff>
      <xdr:row>24</xdr:row>
      <xdr:rowOff>207893</xdr:rowOff>
    </xdr:from>
    <xdr:to>
      <xdr:col>53</xdr:col>
      <xdr:colOff>448491</xdr:colOff>
      <xdr:row>28</xdr:row>
      <xdr:rowOff>223661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089913" y="5723282"/>
          <a:ext cx="2850448" cy="100968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19050</xdr:colOff>
      <xdr:row>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2259330" cy="6858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セット分析表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13B0E-9D2D-4F74-904D-C0167E0BF309}">
  <sheetPr>
    <pageSetUpPr fitToPage="1"/>
  </sheetPr>
  <dimension ref="A1:DZ67"/>
  <sheetViews>
    <sheetView tabSelected="1" zoomScaleNormal="100" zoomScaleSheetLayoutView="80" workbookViewId="0"/>
  </sheetViews>
  <sheetFormatPr defaultColWidth="8.125" defaultRowHeight="13.5" customHeight="1" x14ac:dyDescent="0.4"/>
  <cols>
    <col min="1" max="1" width="2" style="1" customWidth="1"/>
    <col min="2" max="47" width="2" style="18" customWidth="1"/>
    <col min="48" max="48" width="8.125" style="18"/>
    <col min="49" max="49" width="8.125" style="1"/>
    <col min="50" max="51" width="0" style="1" hidden="1" customWidth="1"/>
    <col min="52" max="59" width="8.125" style="1"/>
    <col min="60" max="61" width="8.125" style="1" hidden="1" customWidth="1"/>
    <col min="62" max="214" width="8.125" style="1"/>
    <col min="215" max="255" width="2" style="1" customWidth="1"/>
    <col min="256" max="256" width="1.875" style="1" customWidth="1"/>
    <col min="257" max="303" width="2" style="1" customWidth="1"/>
    <col min="304" max="470" width="8.125" style="1"/>
    <col min="471" max="511" width="2" style="1" customWidth="1"/>
    <col min="512" max="512" width="1.875" style="1" customWidth="1"/>
    <col min="513" max="559" width="2" style="1" customWidth="1"/>
    <col min="560" max="726" width="8.125" style="1"/>
    <col min="727" max="767" width="2" style="1" customWidth="1"/>
    <col min="768" max="768" width="1.875" style="1" customWidth="1"/>
    <col min="769" max="815" width="2" style="1" customWidth="1"/>
    <col min="816" max="982" width="8.125" style="1"/>
    <col min="983" max="1023" width="2" style="1" customWidth="1"/>
    <col min="1024" max="1024" width="1.875" style="1" customWidth="1"/>
    <col min="1025" max="1071" width="2" style="1" customWidth="1"/>
    <col min="1072" max="1238" width="8.125" style="1"/>
    <col min="1239" max="1279" width="2" style="1" customWidth="1"/>
    <col min="1280" max="1280" width="1.875" style="1" customWidth="1"/>
    <col min="1281" max="1327" width="2" style="1" customWidth="1"/>
    <col min="1328" max="1494" width="8.125" style="1"/>
    <col min="1495" max="1535" width="2" style="1" customWidth="1"/>
    <col min="1536" max="1536" width="1.875" style="1" customWidth="1"/>
    <col min="1537" max="1583" width="2" style="1" customWidth="1"/>
    <col min="1584" max="1750" width="8.125" style="1"/>
    <col min="1751" max="1791" width="2" style="1" customWidth="1"/>
    <col min="1792" max="1792" width="1.875" style="1" customWidth="1"/>
    <col min="1793" max="1839" width="2" style="1" customWidth="1"/>
    <col min="1840" max="2006" width="8.125" style="1"/>
    <col min="2007" max="2047" width="2" style="1" customWidth="1"/>
    <col min="2048" max="2048" width="1.875" style="1" customWidth="1"/>
    <col min="2049" max="2095" width="2" style="1" customWidth="1"/>
    <col min="2096" max="2262" width="8.125" style="1"/>
    <col min="2263" max="2303" width="2" style="1" customWidth="1"/>
    <col min="2304" max="2304" width="1.875" style="1" customWidth="1"/>
    <col min="2305" max="2351" width="2" style="1" customWidth="1"/>
    <col min="2352" max="2518" width="8.125" style="1"/>
    <col min="2519" max="2559" width="2" style="1" customWidth="1"/>
    <col min="2560" max="2560" width="1.875" style="1" customWidth="1"/>
    <col min="2561" max="2607" width="2" style="1" customWidth="1"/>
    <col min="2608" max="2774" width="8.125" style="1"/>
    <col min="2775" max="2815" width="2" style="1" customWidth="1"/>
    <col min="2816" max="2816" width="1.875" style="1" customWidth="1"/>
    <col min="2817" max="2863" width="2" style="1" customWidth="1"/>
    <col min="2864" max="3030" width="8.125" style="1"/>
    <col min="3031" max="3071" width="2" style="1" customWidth="1"/>
    <col min="3072" max="3072" width="1.875" style="1" customWidth="1"/>
    <col min="3073" max="3119" width="2" style="1" customWidth="1"/>
    <col min="3120" max="3286" width="8.125" style="1"/>
    <col min="3287" max="3327" width="2" style="1" customWidth="1"/>
    <col min="3328" max="3328" width="1.875" style="1" customWidth="1"/>
    <col min="3329" max="3375" width="2" style="1" customWidth="1"/>
    <col min="3376" max="3542" width="8.125" style="1"/>
    <col min="3543" max="3583" width="2" style="1" customWidth="1"/>
    <col min="3584" max="3584" width="1.875" style="1" customWidth="1"/>
    <col min="3585" max="3631" width="2" style="1" customWidth="1"/>
    <col min="3632" max="3798" width="8.125" style="1"/>
    <col min="3799" max="3839" width="2" style="1" customWidth="1"/>
    <col min="3840" max="3840" width="1.875" style="1" customWidth="1"/>
    <col min="3841" max="3887" width="2" style="1" customWidth="1"/>
    <col min="3888" max="4054" width="8.125" style="1"/>
    <col min="4055" max="4095" width="2" style="1" customWidth="1"/>
    <col min="4096" max="4096" width="1.875" style="1" customWidth="1"/>
    <col min="4097" max="4143" width="2" style="1" customWidth="1"/>
    <col min="4144" max="4310" width="8.125" style="1"/>
    <col min="4311" max="4351" width="2" style="1" customWidth="1"/>
    <col min="4352" max="4352" width="1.875" style="1" customWidth="1"/>
    <col min="4353" max="4399" width="2" style="1" customWidth="1"/>
    <col min="4400" max="4566" width="8.125" style="1"/>
    <col min="4567" max="4607" width="2" style="1" customWidth="1"/>
    <col min="4608" max="4608" width="1.875" style="1" customWidth="1"/>
    <col min="4609" max="4655" width="2" style="1" customWidth="1"/>
    <col min="4656" max="4822" width="8.125" style="1"/>
    <col min="4823" max="4863" width="2" style="1" customWidth="1"/>
    <col min="4864" max="4864" width="1.875" style="1" customWidth="1"/>
    <col min="4865" max="4911" width="2" style="1" customWidth="1"/>
    <col min="4912" max="5078" width="8.125" style="1"/>
    <col min="5079" max="5119" width="2" style="1" customWidth="1"/>
    <col min="5120" max="5120" width="1.875" style="1" customWidth="1"/>
    <col min="5121" max="5167" width="2" style="1" customWidth="1"/>
    <col min="5168" max="5334" width="8.125" style="1"/>
    <col min="5335" max="5375" width="2" style="1" customWidth="1"/>
    <col min="5376" max="5376" width="1.875" style="1" customWidth="1"/>
    <col min="5377" max="5423" width="2" style="1" customWidth="1"/>
    <col min="5424" max="5590" width="8.125" style="1"/>
    <col min="5591" max="5631" width="2" style="1" customWidth="1"/>
    <col min="5632" max="5632" width="1.875" style="1" customWidth="1"/>
    <col min="5633" max="5679" width="2" style="1" customWidth="1"/>
    <col min="5680" max="5846" width="8.125" style="1"/>
    <col min="5847" max="5887" width="2" style="1" customWidth="1"/>
    <col min="5888" max="5888" width="1.875" style="1" customWidth="1"/>
    <col min="5889" max="5935" width="2" style="1" customWidth="1"/>
    <col min="5936" max="6102" width="8.125" style="1"/>
    <col min="6103" max="6143" width="2" style="1" customWidth="1"/>
    <col min="6144" max="6144" width="1.875" style="1" customWidth="1"/>
    <col min="6145" max="6191" width="2" style="1" customWidth="1"/>
    <col min="6192" max="6358" width="8.125" style="1"/>
    <col min="6359" max="6399" width="2" style="1" customWidth="1"/>
    <col min="6400" max="6400" width="1.875" style="1" customWidth="1"/>
    <col min="6401" max="6447" width="2" style="1" customWidth="1"/>
    <col min="6448" max="6614" width="8.125" style="1"/>
    <col min="6615" max="6655" width="2" style="1" customWidth="1"/>
    <col min="6656" max="6656" width="1.875" style="1" customWidth="1"/>
    <col min="6657" max="6703" width="2" style="1" customWidth="1"/>
    <col min="6704" max="6870" width="8.125" style="1"/>
    <col min="6871" max="6911" width="2" style="1" customWidth="1"/>
    <col min="6912" max="6912" width="1.875" style="1" customWidth="1"/>
    <col min="6913" max="6959" width="2" style="1" customWidth="1"/>
    <col min="6960" max="7126" width="8.125" style="1"/>
    <col min="7127" max="7167" width="2" style="1" customWidth="1"/>
    <col min="7168" max="7168" width="1.875" style="1" customWidth="1"/>
    <col min="7169" max="7215" width="2" style="1" customWidth="1"/>
    <col min="7216" max="7382" width="8.125" style="1"/>
    <col min="7383" max="7423" width="2" style="1" customWidth="1"/>
    <col min="7424" max="7424" width="1.875" style="1" customWidth="1"/>
    <col min="7425" max="7471" width="2" style="1" customWidth="1"/>
    <col min="7472" max="7638" width="8.125" style="1"/>
    <col min="7639" max="7679" width="2" style="1" customWidth="1"/>
    <col min="7680" max="7680" width="1.875" style="1" customWidth="1"/>
    <col min="7681" max="7727" width="2" style="1" customWidth="1"/>
    <col min="7728" max="7894" width="8.125" style="1"/>
    <col min="7895" max="7935" width="2" style="1" customWidth="1"/>
    <col min="7936" max="7936" width="1.875" style="1" customWidth="1"/>
    <col min="7937" max="7983" width="2" style="1" customWidth="1"/>
    <col min="7984" max="8150" width="8.125" style="1"/>
    <col min="8151" max="8191" width="2" style="1" customWidth="1"/>
    <col min="8192" max="8192" width="1.875" style="1" customWidth="1"/>
    <col min="8193" max="8239" width="2" style="1" customWidth="1"/>
    <col min="8240" max="8406" width="8.125" style="1"/>
    <col min="8407" max="8447" width="2" style="1" customWidth="1"/>
    <col min="8448" max="8448" width="1.875" style="1" customWidth="1"/>
    <col min="8449" max="8495" width="2" style="1" customWidth="1"/>
    <col min="8496" max="8662" width="8.125" style="1"/>
    <col min="8663" max="8703" width="2" style="1" customWidth="1"/>
    <col min="8704" max="8704" width="1.875" style="1" customWidth="1"/>
    <col min="8705" max="8751" width="2" style="1" customWidth="1"/>
    <col min="8752" max="8918" width="8.125" style="1"/>
    <col min="8919" max="8959" width="2" style="1" customWidth="1"/>
    <col min="8960" max="8960" width="1.875" style="1" customWidth="1"/>
    <col min="8961" max="9007" width="2" style="1" customWidth="1"/>
    <col min="9008" max="9174" width="8.125" style="1"/>
    <col min="9175" max="9215" width="2" style="1" customWidth="1"/>
    <col min="9216" max="9216" width="1.875" style="1" customWidth="1"/>
    <col min="9217" max="9263" width="2" style="1" customWidth="1"/>
    <col min="9264" max="9430" width="8.125" style="1"/>
    <col min="9431" max="9471" width="2" style="1" customWidth="1"/>
    <col min="9472" max="9472" width="1.875" style="1" customWidth="1"/>
    <col min="9473" max="9519" width="2" style="1" customWidth="1"/>
    <col min="9520" max="9686" width="8.125" style="1"/>
    <col min="9687" max="9727" width="2" style="1" customWidth="1"/>
    <col min="9728" max="9728" width="1.875" style="1" customWidth="1"/>
    <col min="9729" max="9775" width="2" style="1" customWidth="1"/>
    <col min="9776" max="9942" width="8.125" style="1"/>
    <col min="9943" max="9983" width="2" style="1" customWidth="1"/>
    <col min="9984" max="9984" width="1.875" style="1" customWidth="1"/>
    <col min="9985" max="10031" width="2" style="1" customWidth="1"/>
    <col min="10032" max="10198" width="8.125" style="1"/>
    <col min="10199" max="10239" width="2" style="1" customWidth="1"/>
    <col min="10240" max="10240" width="1.875" style="1" customWidth="1"/>
    <col min="10241" max="10287" width="2" style="1" customWidth="1"/>
    <col min="10288" max="10454" width="8.125" style="1"/>
    <col min="10455" max="10495" width="2" style="1" customWidth="1"/>
    <col min="10496" max="10496" width="1.875" style="1" customWidth="1"/>
    <col min="10497" max="10543" width="2" style="1" customWidth="1"/>
    <col min="10544" max="10710" width="8.125" style="1"/>
    <col min="10711" max="10751" width="2" style="1" customWidth="1"/>
    <col min="10752" max="10752" width="1.875" style="1" customWidth="1"/>
    <col min="10753" max="10799" width="2" style="1" customWidth="1"/>
    <col min="10800" max="10966" width="8.125" style="1"/>
    <col min="10967" max="11007" width="2" style="1" customWidth="1"/>
    <col min="11008" max="11008" width="1.875" style="1" customWidth="1"/>
    <col min="11009" max="11055" width="2" style="1" customWidth="1"/>
    <col min="11056" max="11222" width="8.125" style="1"/>
    <col min="11223" max="11263" width="2" style="1" customWidth="1"/>
    <col min="11264" max="11264" width="1.875" style="1" customWidth="1"/>
    <col min="11265" max="11311" width="2" style="1" customWidth="1"/>
    <col min="11312" max="11478" width="8.125" style="1"/>
    <col min="11479" max="11519" width="2" style="1" customWidth="1"/>
    <col min="11520" max="11520" width="1.875" style="1" customWidth="1"/>
    <col min="11521" max="11567" width="2" style="1" customWidth="1"/>
    <col min="11568" max="11734" width="8.125" style="1"/>
    <col min="11735" max="11775" width="2" style="1" customWidth="1"/>
    <col min="11776" max="11776" width="1.875" style="1" customWidth="1"/>
    <col min="11777" max="11823" width="2" style="1" customWidth="1"/>
    <col min="11824" max="11990" width="8.125" style="1"/>
    <col min="11991" max="12031" width="2" style="1" customWidth="1"/>
    <col min="12032" max="12032" width="1.875" style="1" customWidth="1"/>
    <col min="12033" max="12079" width="2" style="1" customWidth="1"/>
    <col min="12080" max="12246" width="8.125" style="1"/>
    <col min="12247" max="12287" width="2" style="1" customWidth="1"/>
    <col min="12288" max="12288" width="1.875" style="1" customWidth="1"/>
    <col min="12289" max="12335" width="2" style="1" customWidth="1"/>
    <col min="12336" max="12502" width="8.125" style="1"/>
    <col min="12503" max="12543" width="2" style="1" customWidth="1"/>
    <col min="12544" max="12544" width="1.875" style="1" customWidth="1"/>
    <col min="12545" max="12591" width="2" style="1" customWidth="1"/>
    <col min="12592" max="12758" width="8.125" style="1"/>
    <col min="12759" max="12799" width="2" style="1" customWidth="1"/>
    <col min="12800" max="12800" width="1.875" style="1" customWidth="1"/>
    <col min="12801" max="12847" width="2" style="1" customWidth="1"/>
    <col min="12848" max="13014" width="8.125" style="1"/>
    <col min="13015" max="13055" width="2" style="1" customWidth="1"/>
    <col min="13056" max="13056" width="1.875" style="1" customWidth="1"/>
    <col min="13057" max="13103" width="2" style="1" customWidth="1"/>
    <col min="13104" max="13270" width="8.125" style="1"/>
    <col min="13271" max="13311" width="2" style="1" customWidth="1"/>
    <col min="13312" max="13312" width="1.875" style="1" customWidth="1"/>
    <col min="13313" max="13359" width="2" style="1" customWidth="1"/>
    <col min="13360" max="13526" width="8.125" style="1"/>
    <col min="13527" max="13567" width="2" style="1" customWidth="1"/>
    <col min="13568" max="13568" width="1.875" style="1" customWidth="1"/>
    <col min="13569" max="13615" width="2" style="1" customWidth="1"/>
    <col min="13616" max="13782" width="8.125" style="1"/>
    <col min="13783" max="13823" width="2" style="1" customWidth="1"/>
    <col min="13824" max="13824" width="1.875" style="1" customWidth="1"/>
    <col min="13825" max="13871" width="2" style="1" customWidth="1"/>
    <col min="13872" max="14038" width="8.125" style="1"/>
    <col min="14039" max="14079" width="2" style="1" customWidth="1"/>
    <col min="14080" max="14080" width="1.875" style="1" customWidth="1"/>
    <col min="14081" max="14127" width="2" style="1" customWidth="1"/>
    <col min="14128" max="14294" width="8.125" style="1"/>
    <col min="14295" max="14335" width="2" style="1" customWidth="1"/>
    <col min="14336" max="14336" width="1.875" style="1" customWidth="1"/>
    <col min="14337" max="14383" width="2" style="1" customWidth="1"/>
    <col min="14384" max="14550" width="8.125" style="1"/>
    <col min="14551" max="14591" width="2" style="1" customWidth="1"/>
    <col min="14592" max="14592" width="1.875" style="1" customWidth="1"/>
    <col min="14593" max="14639" width="2" style="1" customWidth="1"/>
    <col min="14640" max="14806" width="8.125" style="1"/>
    <col min="14807" max="14847" width="2" style="1" customWidth="1"/>
    <col min="14848" max="14848" width="1.875" style="1" customWidth="1"/>
    <col min="14849" max="14895" width="2" style="1" customWidth="1"/>
    <col min="14896" max="15062" width="8.125" style="1"/>
    <col min="15063" max="15103" width="2" style="1" customWidth="1"/>
    <col min="15104" max="15104" width="1.875" style="1" customWidth="1"/>
    <col min="15105" max="15151" width="2" style="1" customWidth="1"/>
    <col min="15152" max="15318" width="8.125" style="1"/>
    <col min="15319" max="15359" width="2" style="1" customWidth="1"/>
    <col min="15360" max="15360" width="1.875" style="1" customWidth="1"/>
    <col min="15361" max="15407" width="2" style="1" customWidth="1"/>
    <col min="15408" max="15574" width="8.125" style="1"/>
    <col min="15575" max="15615" width="2" style="1" customWidth="1"/>
    <col min="15616" max="15616" width="1.875" style="1" customWidth="1"/>
    <col min="15617" max="15663" width="2" style="1" customWidth="1"/>
    <col min="15664" max="15830" width="8.125" style="1"/>
    <col min="15831" max="15871" width="2" style="1" customWidth="1"/>
    <col min="15872" max="15872" width="1.875" style="1" customWidth="1"/>
    <col min="15873" max="15919" width="2" style="1" customWidth="1"/>
    <col min="15920" max="16086" width="8.125" style="1"/>
    <col min="16087" max="16127" width="2" style="1" customWidth="1"/>
    <col min="16128" max="16128" width="1.875" style="1" customWidth="1"/>
    <col min="16129" max="16175" width="2" style="1" customWidth="1"/>
    <col min="16176" max="16384" width="8.125" style="1"/>
  </cols>
  <sheetData>
    <row r="1" spans="1:51" ht="10.9" customHeight="1" x14ac:dyDescent="0.4">
      <c r="A1" s="10" t="s">
        <v>77</v>
      </c>
      <c r="B1" s="179" t="s">
        <v>48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1"/>
      <c r="P1" s="12"/>
      <c r="Q1" s="12"/>
      <c r="R1" s="12"/>
      <c r="S1" s="12"/>
      <c r="T1" s="12"/>
      <c r="U1" s="12"/>
      <c r="V1" s="12"/>
      <c r="AO1" s="20"/>
      <c r="AP1" s="20"/>
      <c r="AQ1" s="20"/>
      <c r="AR1" s="193">
        <v>2402</v>
      </c>
      <c r="AS1" s="193"/>
      <c r="AT1" s="193"/>
    </row>
    <row r="2" spans="1:51" ht="10.9" customHeight="1" thickBot="1" x14ac:dyDescent="0.45">
      <c r="A2" s="10"/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4"/>
      <c r="P2" s="28" t="s">
        <v>9</v>
      </c>
      <c r="R2" s="12"/>
      <c r="S2" s="12"/>
      <c r="T2" s="12"/>
      <c r="U2" s="12"/>
      <c r="V2" s="12"/>
    </row>
    <row r="3" spans="1:51" ht="5.0999999999999996" customHeight="1" thickBot="1" x14ac:dyDescent="0.4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51" ht="20.100000000000001" customHeight="1" thickBot="1" x14ac:dyDescent="0.45">
      <c r="A4" s="17" t="b">
        <v>0</v>
      </c>
      <c r="B4" s="176" t="s">
        <v>34</v>
      </c>
      <c r="C4" s="177"/>
      <c r="D4" s="177"/>
      <c r="E4" s="177"/>
      <c r="F4" s="177"/>
      <c r="G4" s="177"/>
      <c r="H4" s="177"/>
      <c r="I4" s="177"/>
      <c r="J4" s="177"/>
      <c r="K4" s="177"/>
      <c r="L4" s="178"/>
      <c r="M4" s="27" t="s">
        <v>37</v>
      </c>
      <c r="N4" s="25"/>
      <c r="O4" s="25"/>
      <c r="P4" s="12"/>
      <c r="Q4" s="12"/>
      <c r="R4" s="12"/>
      <c r="S4" s="12"/>
      <c r="T4" s="12"/>
      <c r="U4" s="12"/>
      <c r="V4" s="12"/>
    </row>
    <row r="5" spans="1:51" ht="5.0999999999999996" customHeight="1" thickBot="1" x14ac:dyDescent="0.45">
      <c r="A5" s="1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51" ht="24.95" customHeight="1" x14ac:dyDescent="0.4">
      <c r="A6" s="65"/>
      <c r="B6" s="185" t="s">
        <v>0</v>
      </c>
      <c r="C6" s="186"/>
      <c r="D6" s="186"/>
      <c r="E6" s="187"/>
      <c r="F6" s="188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90"/>
    </row>
    <row r="7" spans="1:51" s="2" customFormat="1" ht="20.100000000000001" customHeight="1" x14ac:dyDescent="0.4">
      <c r="A7" s="13"/>
      <c r="B7" s="160" t="s">
        <v>1</v>
      </c>
      <c r="C7" s="161"/>
      <c r="D7" s="161"/>
      <c r="E7" s="162"/>
      <c r="F7" s="26" t="s">
        <v>2</v>
      </c>
      <c r="G7" s="191"/>
      <c r="H7" s="164"/>
      <c r="I7" s="164"/>
      <c r="J7" s="164"/>
      <c r="K7" s="164"/>
      <c r="L7" s="164"/>
      <c r="M7" s="192"/>
      <c r="N7" s="191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7"/>
      <c r="AU7" s="21"/>
      <c r="AV7" s="21"/>
    </row>
    <row r="8" spans="1:51" s="2" customFormat="1" ht="20.100000000000001" customHeight="1" x14ac:dyDescent="0.4">
      <c r="A8" s="13"/>
      <c r="B8" s="160" t="s">
        <v>3</v>
      </c>
      <c r="C8" s="161"/>
      <c r="D8" s="161"/>
      <c r="E8" s="162"/>
      <c r="F8" s="163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5"/>
      <c r="Z8" s="166" t="s">
        <v>4</v>
      </c>
      <c r="AA8" s="161"/>
      <c r="AB8" s="161"/>
      <c r="AC8" s="162"/>
      <c r="AD8" s="163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7"/>
      <c r="AU8" s="21"/>
      <c r="AV8" s="21"/>
      <c r="AX8" s="2" t="b">
        <v>1</v>
      </c>
      <c r="AY8" s="2" t="b">
        <v>0</v>
      </c>
    </row>
    <row r="9" spans="1:51" s="2" customFormat="1" ht="20.100000000000001" customHeight="1" x14ac:dyDescent="0.4">
      <c r="A9" s="13"/>
      <c r="B9" s="160" t="s">
        <v>5</v>
      </c>
      <c r="C9" s="161"/>
      <c r="D9" s="161"/>
      <c r="E9" s="162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7"/>
      <c r="AU9" s="21"/>
      <c r="AV9" s="21"/>
    </row>
    <row r="10" spans="1:51" s="2" customFormat="1" ht="20.100000000000001" customHeight="1" thickBot="1" x14ac:dyDescent="0.45">
      <c r="A10" s="13"/>
      <c r="B10" s="168" t="s">
        <v>6</v>
      </c>
      <c r="C10" s="169"/>
      <c r="D10" s="169"/>
      <c r="E10" s="170"/>
      <c r="F10" s="171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3"/>
      <c r="V10" s="174" t="s">
        <v>7</v>
      </c>
      <c r="W10" s="169"/>
      <c r="X10" s="169"/>
      <c r="Y10" s="170"/>
      <c r="Z10" s="171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5"/>
      <c r="AU10" s="21"/>
      <c r="AV10" s="21"/>
    </row>
    <row r="11" spans="1:51" s="2" customFormat="1" ht="5.0999999999999996" customHeight="1" thickBot="1" x14ac:dyDescent="0.45">
      <c r="A11" s="14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</row>
    <row r="12" spans="1:51" ht="20.100000000000001" customHeight="1" thickBot="1" x14ac:dyDescent="0.45">
      <c r="A12" s="17"/>
      <c r="B12" s="176" t="s">
        <v>8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8"/>
      <c r="M12" s="55" t="s">
        <v>35</v>
      </c>
      <c r="N12" s="55"/>
      <c r="O12" s="25"/>
      <c r="P12" s="12"/>
      <c r="Q12" s="12"/>
      <c r="R12" s="12"/>
      <c r="S12" s="12"/>
      <c r="T12" s="12"/>
      <c r="U12" s="12"/>
      <c r="V12" s="12"/>
    </row>
    <row r="13" spans="1:51" s="2" customFormat="1" ht="12" customHeight="1" thickBot="1" x14ac:dyDescent="0.45">
      <c r="A13" s="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7" t="s">
        <v>36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</row>
    <row r="14" spans="1:51" s="2" customFormat="1" ht="20.100000000000001" customHeight="1" x14ac:dyDescent="0.4">
      <c r="A14" s="15"/>
      <c r="B14" s="133" t="s">
        <v>38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5"/>
      <c r="AU14" s="21"/>
      <c r="AV14" s="21"/>
    </row>
    <row r="15" spans="1:51" s="2" customFormat="1" ht="9.9499999999999993" customHeight="1" thickBot="1" x14ac:dyDescent="0.45">
      <c r="A15" s="5"/>
      <c r="B15" s="21"/>
      <c r="C15" s="21"/>
      <c r="D15" s="21"/>
      <c r="E15" s="2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21"/>
      <c r="AV15" s="21"/>
    </row>
    <row r="16" spans="1:51" s="2" customFormat="1" ht="30" customHeight="1" thickBot="1" x14ac:dyDescent="0.45">
      <c r="A16" s="5"/>
      <c r="B16" s="136" t="s">
        <v>49</v>
      </c>
      <c r="C16" s="137"/>
      <c r="D16" s="137"/>
      <c r="E16" s="137"/>
      <c r="F16" s="138" t="s">
        <v>87</v>
      </c>
      <c r="G16" s="139"/>
      <c r="H16" s="139"/>
      <c r="I16" s="139"/>
      <c r="J16" s="139"/>
      <c r="K16" s="139"/>
      <c r="L16" s="139"/>
      <c r="M16" s="139"/>
      <c r="N16" s="140"/>
      <c r="O16" s="141" t="s">
        <v>50</v>
      </c>
      <c r="P16" s="142"/>
      <c r="Q16" s="142"/>
      <c r="R16" s="143"/>
      <c r="S16" s="144">
        <v>1</v>
      </c>
      <c r="T16" s="145"/>
      <c r="U16" s="145"/>
      <c r="V16" s="145"/>
      <c r="W16" s="145"/>
      <c r="X16" s="145"/>
      <c r="Y16" s="145"/>
      <c r="Z16" s="145"/>
      <c r="AA16" s="146"/>
      <c r="AB16" s="152" t="s">
        <v>101</v>
      </c>
      <c r="AC16" s="153"/>
      <c r="AD16" s="153"/>
      <c r="AE16" s="153"/>
      <c r="AF16" s="153"/>
      <c r="AG16" s="153"/>
      <c r="AH16" s="153"/>
      <c r="AI16" s="154" t="s">
        <v>66</v>
      </c>
      <c r="AJ16" s="155"/>
      <c r="AK16" s="155"/>
      <c r="AL16" s="156"/>
      <c r="AM16" s="157"/>
      <c r="AN16" s="158"/>
      <c r="AO16" s="158"/>
      <c r="AP16" s="158"/>
      <c r="AQ16" s="158"/>
      <c r="AR16" s="158"/>
      <c r="AS16" s="158"/>
      <c r="AT16" s="159"/>
      <c r="AU16" s="21"/>
      <c r="AV16" s="21"/>
      <c r="AW16" s="21"/>
    </row>
    <row r="17" spans="1:130" s="69" customFormat="1" ht="50.1" customHeight="1" thickBot="1" x14ac:dyDescent="0.45">
      <c r="A17" s="66"/>
      <c r="B17" s="147" t="s">
        <v>51</v>
      </c>
      <c r="C17" s="148"/>
      <c r="D17" s="148"/>
      <c r="E17" s="148"/>
      <c r="F17" s="149" t="str">
        <f>IFERROR(VLOOKUP(F16,非表示2!B8:C123,2,FALSE),"")</f>
        <v>pH 希釈倍率 (Brix法) 全硬度 総菌数 カビ・酵母 嫌気性菌</v>
      </c>
      <c r="G17" s="149"/>
      <c r="H17" s="149"/>
      <c r="I17" s="149"/>
      <c r="J17" s="149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1"/>
      <c r="AU17" s="67"/>
      <c r="AV17" s="67"/>
      <c r="AW17" s="21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</row>
    <row r="18" spans="1:130" s="3" customFormat="1" ht="20.100000000000001" customHeight="1" thickBot="1" x14ac:dyDescent="0.45">
      <c r="A18" s="64"/>
      <c r="B18" s="98" t="s">
        <v>11</v>
      </c>
      <c r="C18" s="99"/>
      <c r="D18" s="99"/>
      <c r="E18" s="99"/>
      <c r="F18" s="99"/>
      <c r="G18" s="99"/>
      <c r="H18" s="100"/>
      <c r="I18" s="51" t="s">
        <v>31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70" t="s">
        <v>52</v>
      </c>
      <c r="AD18" s="71"/>
      <c r="AE18" s="71"/>
      <c r="AF18" s="71"/>
      <c r="AG18" s="71"/>
      <c r="AH18" s="52" t="s">
        <v>39</v>
      </c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3"/>
      <c r="AU18" s="21"/>
      <c r="AV18" s="21"/>
      <c r="AX18" s="2"/>
      <c r="AY18" s="2"/>
      <c r="AZ18" s="2"/>
      <c r="BA18" s="2"/>
      <c r="BB18" s="2"/>
      <c r="BC18" s="2"/>
      <c r="BD18" s="2"/>
      <c r="BE18" s="2"/>
      <c r="BF18" s="2"/>
    </row>
    <row r="19" spans="1:130" s="3" customFormat="1" ht="20.100000000000001" customHeight="1" x14ac:dyDescent="0.4">
      <c r="A19" s="64"/>
      <c r="B19" s="37"/>
      <c r="C19" s="63"/>
      <c r="D19" s="63"/>
      <c r="E19" s="63"/>
      <c r="F19" s="63"/>
      <c r="G19" s="63"/>
      <c r="H19" s="63"/>
      <c r="I19" s="38" t="s">
        <v>41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9"/>
      <c r="AU19" s="21"/>
      <c r="AV19" s="21"/>
      <c r="AX19" s="2"/>
      <c r="AY19" s="2"/>
      <c r="AZ19" s="2"/>
      <c r="BA19" s="2"/>
      <c r="BB19" s="2"/>
      <c r="BC19" s="2"/>
      <c r="BD19" s="2"/>
      <c r="BE19" s="2"/>
      <c r="BF19" s="2"/>
    </row>
    <row r="20" spans="1:130" s="3" customFormat="1" ht="20.100000000000001" customHeight="1" thickBot="1" x14ac:dyDescent="0.45">
      <c r="A20" s="16"/>
      <c r="B20" s="29"/>
      <c r="C20" s="42"/>
      <c r="D20" s="130" t="s">
        <v>24</v>
      </c>
      <c r="E20" s="131"/>
      <c r="F20" s="131"/>
      <c r="G20" s="131"/>
      <c r="H20" s="131"/>
      <c r="I20" s="131"/>
      <c r="J20" s="131"/>
      <c r="K20" s="131"/>
      <c r="L20" s="131"/>
      <c r="M20" s="132"/>
      <c r="N20" s="130" t="s">
        <v>25</v>
      </c>
      <c r="O20" s="131"/>
      <c r="P20" s="131"/>
      <c r="Q20" s="131"/>
      <c r="R20" s="131"/>
      <c r="S20" s="131"/>
      <c r="T20" s="131"/>
      <c r="U20" s="132"/>
      <c r="V20" s="130" t="s">
        <v>43</v>
      </c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2"/>
      <c r="AH20" s="131" t="s">
        <v>44</v>
      </c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2"/>
      <c r="AT20" s="35"/>
      <c r="AU20" s="21"/>
      <c r="AV20" s="21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130" s="3" customFormat="1" ht="20.100000000000001" customHeight="1" thickTop="1" x14ac:dyDescent="0.4">
      <c r="A21" s="32"/>
      <c r="B21" s="29"/>
      <c r="C21" s="41" t="s">
        <v>16</v>
      </c>
      <c r="D21" s="124"/>
      <c r="E21" s="125"/>
      <c r="F21" s="125"/>
      <c r="G21" s="125"/>
      <c r="H21" s="125"/>
      <c r="I21" s="125"/>
      <c r="J21" s="125"/>
      <c r="K21" s="125"/>
      <c r="L21" s="125"/>
      <c r="M21" s="126"/>
      <c r="N21" s="124"/>
      <c r="O21" s="125"/>
      <c r="P21" s="125"/>
      <c r="Q21" s="125"/>
      <c r="R21" s="125"/>
      <c r="S21" s="125"/>
      <c r="T21" s="125"/>
      <c r="U21" s="126"/>
      <c r="V21" s="127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9"/>
      <c r="AH21" s="127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9"/>
      <c r="AT21" s="35"/>
      <c r="AU21" s="21"/>
      <c r="AV21" s="2"/>
      <c r="AW21" s="36"/>
      <c r="AX21" s="36"/>
      <c r="AY21" s="36"/>
      <c r="AZ21" s="36"/>
      <c r="BA21" s="36"/>
      <c r="BB21" s="36"/>
      <c r="BC21" s="2"/>
      <c r="BD21" s="2"/>
      <c r="BE21" s="2"/>
      <c r="BF21" s="2"/>
    </row>
    <row r="22" spans="1:130" s="2" customFormat="1" ht="20.100000000000001" customHeight="1" x14ac:dyDescent="0.4">
      <c r="A22" s="32"/>
      <c r="B22" s="29"/>
      <c r="C22" s="40" t="s">
        <v>17</v>
      </c>
      <c r="D22" s="95"/>
      <c r="E22" s="96"/>
      <c r="F22" s="96"/>
      <c r="G22" s="96"/>
      <c r="H22" s="96"/>
      <c r="I22" s="96"/>
      <c r="J22" s="96"/>
      <c r="K22" s="96"/>
      <c r="L22" s="96"/>
      <c r="M22" s="97"/>
      <c r="N22" s="95"/>
      <c r="O22" s="96"/>
      <c r="P22" s="96"/>
      <c r="Q22" s="96"/>
      <c r="R22" s="96"/>
      <c r="S22" s="96"/>
      <c r="T22" s="96"/>
      <c r="U22" s="97"/>
      <c r="V22" s="95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7"/>
      <c r="AH22" s="95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7"/>
      <c r="AT22" s="35"/>
      <c r="AU22" s="21"/>
      <c r="AW22" s="72"/>
    </row>
    <row r="23" spans="1:130" s="2" customFormat="1" ht="20.100000000000001" customHeight="1" x14ac:dyDescent="0.4">
      <c r="A23" s="32"/>
      <c r="B23" s="29"/>
      <c r="C23" s="40" t="s">
        <v>18</v>
      </c>
      <c r="D23" s="95"/>
      <c r="E23" s="96"/>
      <c r="F23" s="96"/>
      <c r="G23" s="96"/>
      <c r="H23" s="96"/>
      <c r="I23" s="96"/>
      <c r="J23" s="96"/>
      <c r="K23" s="96"/>
      <c r="L23" s="96"/>
      <c r="M23" s="97"/>
      <c r="N23" s="95"/>
      <c r="O23" s="96"/>
      <c r="P23" s="96"/>
      <c r="Q23" s="96"/>
      <c r="R23" s="96"/>
      <c r="S23" s="96"/>
      <c r="T23" s="96"/>
      <c r="U23" s="97"/>
      <c r="V23" s="95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7"/>
      <c r="AH23" s="95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7"/>
      <c r="AT23" s="35"/>
      <c r="AU23" s="21"/>
      <c r="AV23" s="21"/>
    </row>
    <row r="24" spans="1:130" s="2" customFormat="1" ht="20.100000000000001" customHeight="1" x14ac:dyDescent="0.4">
      <c r="A24" s="32"/>
      <c r="B24" s="29"/>
      <c r="C24" s="40" t="s">
        <v>19</v>
      </c>
      <c r="D24" s="95"/>
      <c r="E24" s="96"/>
      <c r="F24" s="96"/>
      <c r="G24" s="96"/>
      <c r="H24" s="96"/>
      <c r="I24" s="96"/>
      <c r="J24" s="96"/>
      <c r="K24" s="96"/>
      <c r="L24" s="96"/>
      <c r="M24" s="97"/>
      <c r="N24" s="95"/>
      <c r="O24" s="96"/>
      <c r="P24" s="96"/>
      <c r="Q24" s="96"/>
      <c r="R24" s="96"/>
      <c r="S24" s="96"/>
      <c r="T24" s="96"/>
      <c r="U24" s="97"/>
      <c r="V24" s="95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7"/>
      <c r="AH24" s="95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7"/>
      <c r="AT24" s="35"/>
      <c r="AU24" s="21"/>
      <c r="AV24" s="21"/>
      <c r="BH24" s="2" t="s">
        <v>53</v>
      </c>
      <c r="BI24" s="2" t="s">
        <v>54</v>
      </c>
    </row>
    <row r="25" spans="1:130" s="2" customFormat="1" ht="20.100000000000001" customHeight="1" x14ac:dyDescent="0.4">
      <c r="A25" s="32"/>
      <c r="B25" s="29"/>
      <c r="C25" s="40" t="s">
        <v>20</v>
      </c>
      <c r="D25" s="95"/>
      <c r="E25" s="96"/>
      <c r="F25" s="96"/>
      <c r="G25" s="96"/>
      <c r="H25" s="96"/>
      <c r="I25" s="96"/>
      <c r="J25" s="96"/>
      <c r="K25" s="96"/>
      <c r="L25" s="96"/>
      <c r="M25" s="97"/>
      <c r="N25" s="95"/>
      <c r="O25" s="96"/>
      <c r="P25" s="96"/>
      <c r="Q25" s="96"/>
      <c r="R25" s="96"/>
      <c r="S25" s="96"/>
      <c r="T25" s="96"/>
      <c r="U25" s="97"/>
      <c r="V25" s="95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7"/>
      <c r="AH25" s="95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7"/>
      <c r="AT25" s="35"/>
      <c r="AU25" s="21"/>
      <c r="AV25" s="21"/>
      <c r="BH25" s="73" t="str">
        <f>VLOOKUP(F16,非表示2!B8:E53,3,FALSE)</f>
        <v>約7営業日</v>
      </c>
      <c r="BI25" s="73" t="str">
        <f>VLOOKUP(F16,非表示2!B8:E53,4,FALSE)</f>
        <v>約5営業日</v>
      </c>
    </row>
    <row r="26" spans="1:130" s="2" customFormat="1" ht="20.100000000000001" customHeight="1" x14ac:dyDescent="0.4">
      <c r="A26" s="32"/>
      <c r="B26" s="29"/>
      <c r="C26" s="40" t="s">
        <v>21</v>
      </c>
      <c r="D26" s="95"/>
      <c r="E26" s="96"/>
      <c r="F26" s="96"/>
      <c r="G26" s="96"/>
      <c r="H26" s="96"/>
      <c r="I26" s="96"/>
      <c r="J26" s="96"/>
      <c r="K26" s="96"/>
      <c r="L26" s="96"/>
      <c r="M26" s="97"/>
      <c r="N26" s="95"/>
      <c r="O26" s="96"/>
      <c r="P26" s="96"/>
      <c r="Q26" s="96"/>
      <c r="R26" s="96"/>
      <c r="S26" s="96"/>
      <c r="T26" s="96"/>
      <c r="U26" s="97"/>
      <c r="V26" s="95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7"/>
      <c r="AH26" s="95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7"/>
      <c r="AT26" s="35"/>
      <c r="AU26" s="21"/>
      <c r="AV26" s="21"/>
    </row>
    <row r="27" spans="1:130" s="2" customFormat="1" ht="20.100000000000001" customHeight="1" x14ac:dyDescent="0.4">
      <c r="A27" s="32"/>
      <c r="B27" s="29"/>
      <c r="C27" s="40" t="s">
        <v>22</v>
      </c>
      <c r="D27" s="95"/>
      <c r="E27" s="96"/>
      <c r="F27" s="96"/>
      <c r="G27" s="96"/>
      <c r="H27" s="96"/>
      <c r="I27" s="96"/>
      <c r="J27" s="96"/>
      <c r="K27" s="96"/>
      <c r="L27" s="96"/>
      <c r="M27" s="97"/>
      <c r="N27" s="95"/>
      <c r="O27" s="96"/>
      <c r="P27" s="96"/>
      <c r="Q27" s="96"/>
      <c r="R27" s="96"/>
      <c r="S27" s="96"/>
      <c r="T27" s="96"/>
      <c r="U27" s="97"/>
      <c r="V27" s="95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7"/>
      <c r="AH27" s="95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7"/>
      <c r="AT27" s="35"/>
      <c r="AU27" s="21"/>
      <c r="AV27" s="21"/>
    </row>
    <row r="28" spans="1:130" s="2" customFormat="1" ht="20.100000000000001" customHeight="1" x14ac:dyDescent="0.4">
      <c r="A28" s="32"/>
      <c r="B28" s="29"/>
      <c r="C28" s="40" t="s">
        <v>23</v>
      </c>
      <c r="D28" s="95"/>
      <c r="E28" s="96"/>
      <c r="F28" s="96"/>
      <c r="G28" s="96"/>
      <c r="H28" s="96"/>
      <c r="I28" s="96"/>
      <c r="J28" s="96"/>
      <c r="K28" s="96"/>
      <c r="L28" s="96"/>
      <c r="M28" s="97"/>
      <c r="N28" s="95"/>
      <c r="O28" s="96"/>
      <c r="P28" s="96"/>
      <c r="Q28" s="96"/>
      <c r="R28" s="96"/>
      <c r="S28" s="96"/>
      <c r="T28" s="96"/>
      <c r="U28" s="97"/>
      <c r="V28" s="95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7"/>
      <c r="AH28" s="95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7"/>
      <c r="AT28" s="35"/>
      <c r="AU28" s="21"/>
      <c r="AV28" s="21"/>
    </row>
    <row r="29" spans="1:130" s="2" customFormat="1" ht="20.100000000000001" customHeight="1" thickBot="1" x14ac:dyDescent="0.45">
      <c r="A29" s="32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5"/>
      <c r="AU29" s="21"/>
      <c r="AV29" s="21"/>
    </row>
    <row r="30" spans="1:130" s="2" customFormat="1" ht="20.100000000000001" customHeight="1" thickBot="1" x14ac:dyDescent="0.45">
      <c r="A30" s="32"/>
      <c r="B30" s="98" t="s">
        <v>10</v>
      </c>
      <c r="C30" s="99"/>
      <c r="D30" s="99"/>
      <c r="E30" s="99"/>
      <c r="F30" s="99"/>
      <c r="G30" s="99"/>
      <c r="H30" s="100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4"/>
      <c r="AU30" s="21"/>
      <c r="AV30" s="21"/>
    </row>
    <row r="31" spans="1:130" s="2" customFormat="1" ht="10.15" customHeight="1" x14ac:dyDescent="0.4">
      <c r="A31" s="32"/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8"/>
      <c r="AU31" s="21"/>
      <c r="AV31" s="21"/>
    </row>
    <row r="32" spans="1:130" s="2" customFormat="1" ht="10.15" customHeight="1" x14ac:dyDescent="0.4">
      <c r="A32" s="32"/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8"/>
      <c r="AU32" s="21"/>
      <c r="AV32" s="21"/>
    </row>
    <row r="33" spans="1:77" s="2" customFormat="1" ht="10.15" customHeight="1" x14ac:dyDescent="0.4">
      <c r="A33" s="32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8"/>
      <c r="AU33" s="21"/>
      <c r="AV33" s="21"/>
    </row>
    <row r="34" spans="1:77" s="2" customFormat="1" ht="10.15" customHeight="1" x14ac:dyDescent="0.4">
      <c r="A34" s="32"/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61"/>
      <c r="AO34" s="61"/>
      <c r="AP34" s="61"/>
      <c r="AQ34" s="61"/>
      <c r="AR34" s="61"/>
      <c r="AS34" s="61"/>
      <c r="AT34" s="62"/>
      <c r="AU34" s="21"/>
      <c r="AV34" s="21"/>
    </row>
    <row r="35" spans="1:77" s="2" customFormat="1" ht="20.100000000000001" customHeight="1" x14ac:dyDescent="0.4">
      <c r="A35" s="32"/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74"/>
      <c r="AN35" s="121" t="s">
        <v>55</v>
      </c>
      <c r="AO35" s="122"/>
      <c r="AP35" s="122"/>
      <c r="AQ35" s="122"/>
      <c r="AR35" s="122"/>
      <c r="AS35" s="122"/>
      <c r="AT35" s="123"/>
      <c r="AU35" s="21"/>
      <c r="AV35" s="21"/>
    </row>
    <row r="36" spans="1:77" s="2" customFormat="1" ht="24.95" customHeight="1" thickBot="1" x14ac:dyDescent="0.45">
      <c r="A36" s="32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101" t="str">
        <f>IF(AH38="日付を入力","目安以降で希望納期をご記載下さい",IF(AH38="特急","事前にご連絡下さい",""))</f>
        <v>目安以降で希望納期をご記載下さい</v>
      </c>
      <c r="AE36" s="102"/>
      <c r="AF36" s="102"/>
      <c r="AG36" s="102"/>
      <c r="AH36" s="102"/>
      <c r="AI36" s="102"/>
      <c r="AJ36" s="102"/>
      <c r="AK36" s="102"/>
      <c r="AL36" s="102"/>
      <c r="AM36" s="103"/>
      <c r="AN36" s="104" t="str">
        <f>IFERROR(IF(AH38="通常",BH25,IF(AH38="特急",BI25,IF(AH38="日付を入力",BH25,""))),"")</f>
        <v>約7営業日</v>
      </c>
      <c r="AO36" s="104"/>
      <c r="AP36" s="104"/>
      <c r="AQ36" s="104"/>
      <c r="AR36" s="104"/>
      <c r="AS36" s="104"/>
      <c r="AT36" s="105"/>
      <c r="AU36" s="21"/>
      <c r="AV36" s="21"/>
    </row>
    <row r="37" spans="1:77" s="2" customFormat="1" ht="8.1" customHeight="1" thickBot="1" x14ac:dyDescent="0.45">
      <c r="A37" s="32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</row>
    <row r="38" spans="1:77" s="2" customFormat="1" ht="51" customHeight="1" thickBot="1" x14ac:dyDescent="0.45">
      <c r="A38" s="32"/>
      <c r="B38" s="106" t="s">
        <v>12</v>
      </c>
      <c r="C38" s="107"/>
      <c r="D38" s="107"/>
      <c r="E38" s="107"/>
      <c r="F38" s="107"/>
      <c r="G38" s="107"/>
      <c r="H38" s="108"/>
      <c r="I38" s="109" t="s">
        <v>47</v>
      </c>
      <c r="J38" s="110"/>
      <c r="K38" s="110"/>
      <c r="L38" s="110"/>
      <c r="M38" s="110"/>
      <c r="N38" s="111"/>
      <c r="O38" s="112" t="s">
        <v>65</v>
      </c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4"/>
      <c r="AD38" s="106" t="s">
        <v>45</v>
      </c>
      <c r="AE38" s="107"/>
      <c r="AF38" s="107"/>
      <c r="AG38" s="107"/>
      <c r="AH38" s="115" t="s">
        <v>42</v>
      </c>
      <c r="AI38" s="116"/>
      <c r="AJ38" s="116"/>
      <c r="AK38" s="116"/>
      <c r="AL38" s="116"/>
      <c r="AM38" s="117"/>
      <c r="AN38" s="118" t="s">
        <v>40</v>
      </c>
      <c r="AO38" s="119"/>
      <c r="AP38" s="119"/>
      <c r="AQ38" s="119"/>
      <c r="AR38" s="119"/>
      <c r="AS38" s="119"/>
      <c r="AT38" s="120"/>
      <c r="AU38" s="21"/>
      <c r="AV38" s="21"/>
    </row>
    <row r="39" spans="1:77" s="2" customFormat="1" ht="5.0999999999999996" customHeight="1" thickBot="1" x14ac:dyDescent="0.45">
      <c r="A39" s="32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</row>
    <row r="40" spans="1:77" s="2" customFormat="1" ht="39.950000000000003" customHeight="1" x14ac:dyDescent="0.4">
      <c r="A40" s="32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87" t="s">
        <v>14</v>
      </c>
      <c r="AE40" s="88"/>
      <c r="AF40" s="88"/>
      <c r="AG40" s="88"/>
      <c r="AH40" s="88"/>
      <c r="AI40" s="88" t="s">
        <v>46</v>
      </c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9"/>
      <c r="AU40" s="21"/>
      <c r="AV40" s="21"/>
    </row>
    <row r="41" spans="1:77" s="6" customFormat="1" ht="39.950000000000003" customHeight="1" thickBot="1" x14ac:dyDescent="0.45">
      <c r="A41" s="32"/>
      <c r="B41" s="18"/>
      <c r="C41" s="22"/>
      <c r="D41" s="22"/>
      <c r="E41" s="22"/>
      <c r="F41" s="18"/>
      <c r="G41" s="22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21"/>
      <c r="AA41" s="21"/>
      <c r="AB41" s="21"/>
      <c r="AC41" s="21"/>
      <c r="AD41" s="90" t="s">
        <v>13</v>
      </c>
      <c r="AE41" s="91"/>
      <c r="AF41" s="91"/>
      <c r="AG41" s="91"/>
      <c r="AH41" s="91"/>
      <c r="AI41" s="92">
        <v>1</v>
      </c>
      <c r="AJ41" s="92"/>
      <c r="AK41" s="92"/>
      <c r="AL41" s="92"/>
      <c r="AM41" s="92"/>
      <c r="AN41" s="92"/>
      <c r="AO41" s="92"/>
      <c r="AP41" s="93" t="s">
        <v>15</v>
      </c>
      <c r="AQ41" s="93"/>
      <c r="AR41" s="93"/>
      <c r="AS41" s="93"/>
      <c r="AT41" s="94"/>
      <c r="AW41" s="2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77" ht="8.1" customHeight="1" thickBot="1" x14ac:dyDescent="0.45">
      <c r="A42" s="32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7"/>
      <c r="AT42" s="47"/>
    </row>
    <row r="43" spans="1:77" ht="20.100000000000001" customHeight="1" thickTop="1" x14ac:dyDescent="0.4">
      <c r="A43" s="32"/>
      <c r="B43" s="20" t="s">
        <v>26</v>
      </c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</row>
    <row r="44" spans="1:77" ht="20.100000000000001" customHeight="1" x14ac:dyDescent="0.4">
      <c r="A44" s="32"/>
      <c r="B44" s="20"/>
      <c r="C44" s="49" t="s">
        <v>27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Y44" s="49" t="s">
        <v>28</v>
      </c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4"/>
      <c r="AP44" s="54"/>
      <c r="AQ44" s="54"/>
      <c r="AR44" s="54"/>
      <c r="AS44" s="50"/>
    </row>
    <row r="45" spans="1:77" ht="20.100000000000001" customHeight="1" x14ac:dyDescent="0.4">
      <c r="A45" s="65"/>
      <c r="B45" s="20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</row>
    <row r="46" spans="1:77" ht="20.100000000000001" customHeight="1" x14ac:dyDescent="0.4">
      <c r="A46" s="65"/>
      <c r="B46" s="20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75"/>
      <c r="AM46" s="75"/>
      <c r="AN46" s="75"/>
      <c r="AO46" s="75"/>
      <c r="AP46" s="75"/>
      <c r="AQ46" s="75"/>
      <c r="AR46" s="75"/>
      <c r="AS46" s="76"/>
      <c r="AT46" s="76"/>
      <c r="AU46" s="76"/>
      <c r="AV46" s="76"/>
    </row>
    <row r="47" spans="1:77" ht="20.100000000000001" customHeight="1" x14ac:dyDescent="0.4">
      <c r="A47" s="65"/>
      <c r="B47" s="2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</row>
    <row r="48" spans="1:77" ht="20.100000000000001" customHeight="1" x14ac:dyDescent="0.4">
      <c r="A48" s="65"/>
      <c r="B48" s="2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20.100000000000001" customHeight="1" x14ac:dyDescent="0.4">
      <c r="A49" s="6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3.15" customHeight="1" x14ac:dyDescent="0.4">
      <c r="A50" s="65"/>
      <c r="B50" s="2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</row>
    <row r="51" spans="1:48" ht="13.15" customHeight="1" x14ac:dyDescent="0.4">
      <c r="A51" s="65"/>
      <c r="B51" s="2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</row>
    <row r="52" spans="1:48" ht="13.15" customHeight="1" x14ac:dyDescent="0.4">
      <c r="A52" s="65"/>
      <c r="B52" s="2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</row>
    <row r="53" spans="1:48" ht="4.9000000000000004" customHeight="1" x14ac:dyDescent="0.4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</row>
    <row r="54" spans="1:48" ht="13.15" customHeight="1" x14ac:dyDescent="0.4">
      <c r="A54" s="6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</row>
    <row r="55" spans="1:48" ht="15" customHeight="1" x14ac:dyDescent="0.4">
      <c r="A55" s="6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</row>
    <row r="56" spans="1:48" ht="14.45" customHeight="1" x14ac:dyDescent="0.4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</row>
    <row r="57" spans="1:48" ht="14.45" customHeight="1" x14ac:dyDescent="0.4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4.45" hidden="1" customHeight="1" x14ac:dyDescent="0.4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1"/>
      <c r="AR58" s="1"/>
      <c r="AS58" s="1"/>
      <c r="AT58" s="1"/>
      <c r="AU58" s="1"/>
      <c r="AV58" s="1"/>
    </row>
    <row r="59" spans="1:48" ht="14.45" hidden="1" customHeight="1" x14ac:dyDescent="0.4">
      <c r="A59" s="65"/>
      <c r="G59" s="1"/>
      <c r="H59" s="1"/>
      <c r="I59" s="1"/>
      <c r="J59" s="1"/>
      <c r="K59" s="1"/>
      <c r="L59" s="1"/>
      <c r="M59" s="1"/>
      <c r="N59" s="44" t="s">
        <v>29</v>
      </c>
      <c r="O59" s="44"/>
      <c r="P59" s="43"/>
      <c r="Q59" s="43"/>
      <c r="R59" s="43"/>
      <c r="S59" s="43"/>
      <c r="T59" s="44"/>
      <c r="U59" s="44"/>
      <c r="V59" s="44"/>
      <c r="W59" s="44"/>
      <c r="X59" s="44"/>
      <c r="Y59" s="44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1"/>
      <c r="AR59" s="1"/>
      <c r="AS59" s="1"/>
      <c r="AT59" s="1"/>
      <c r="AU59" s="1"/>
      <c r="AV59" s="1"/>
    </row>
    <row r="60" spans="1:48" ht="21" hidden="1" customHeight="1" x14ac:dyDescent="0.4">
      <c r="A60" s="65"/>
      <c r="G60" s="1"/>
      <c r="H60" s="1"/>
      <c r="I60" s="1"/>
      <c r="J60" s="1"/>
      <c r="K60" s="1"/>
      <c r="L60" s="1"/>
      <c r="M60" s="1"/>
      <c r="N60" s="45" t="s">
        <v>30</v>
      </c>
      <c r="O60" s="44"/>
      <c r="P60" s="43"/>
      <c r="Q60" s="43"/>
      <c r="R60" s="43"/>
      <c r="S60" s="43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6"/>
      <c r="AE60" s="46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1"/>
      <c r="AR60" s="1"/>
      <c r="AS60" s="1"/>
      <c r="AT60" s="1"/>
      <c r="AU60" s="1"/>
      <c r="AV60" s="1"/>
    </row>
    <row r="61" spans="1:48" ht="18.75" hidden="1" x14ac:dyDescent="0.35">
      <c r="B61" s="23"/>
      <c r="F61" s="24"/>
      <c r="G61" s="1"/>
      <c r="H61" s="1"/>
      <c r="I61" s="1"/>
      <c r="J61" s="1"/>
      <c r="K61" s="1"/>
      <c r="L61" s="1"/>
      <c r="M61" s="1"/>
      <c r="N61" s="43"/>
      <c r="O61" s="43"/>
      <c r="P61" s="43" t="s">
        <v>32</v>
      </c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1"/>
      <c r="AR61" s="1"/>
      <c r="AS61" s="1"/>
      <c r="AT61" s="1"/>
      <c r="AU61" s="1"/>
      <c r="AV61" s="1"/>
    </row>
    <row r="62" spans="1:48" ht="12.75" hidden="1" customHeight="1" x14ac:dyDescent="0.4">
      <c r="B62" s="23"/>
      <c r="G62" s="1"/>
      <c r="H62" s="1"/>
      <c r="I62" s="1"/>
      <c r="J62" s="1"/>
      <c r="K62" s="1"/>
      <c r="L62" s="1"/>
      <c r="M62" s="1"/>
      <c r="N62" s="43"/>
      <c r="O62" s="43"/>
      <c r="P62" s="43" t="s">
        <v>33</v>
      </c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1"/>
      <c r="AR62" s="1"/>
      <c r="AS62" s="1"/>
      <c r="AT62" s="1"/>
      <c r="AU62" s="1"/>
      <c r="AV62" s="1"/>
    </row>
    <row r="63" spans="1:48" ht="13.5" customHeight="1" x14ac:dyDescent="0.4">
      <c r="A63" s="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1"/>
      <c r="AR63" s="1"/>
      <c r="AS63" s="1"/>
      <c r="AT63" s="1"/>
      <c r="AU63" s="1"/>
      <c r="AV63" s="1"/>
    </row>
    <row r="64" spans="1:48" ht="13.5" customHeight="1" x14ac:dyDescent="0.4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1"/>
      <c r="AR64" s="1"/>
      <c r="AS64" s="1"/>
      <c r="AT64" s="1"/>
      <c r="AU64" s="1"/>
      <c r="AV64" s="1"/>
    </row>
    <row r="65" spans="1:48" ht="13.5" customHeight="1" x14ac:dyDescent="0.4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3.5" customHeight="1" x14ac:dyDescent="0.4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3.5" customHeight="1" x14ac:dyDescent="0.4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</sheetData>
  <sheetProtection sheet="1" objects="1" scenarios="1"/>
  <mergeCells count="82">
    <mergeCell ref="B1:O2"/>
    <mergeCell ref="B4:L4"/>
    <mergeCell ref="B6:E6"/>
    <mergeCell ref="F6:AT6"/>
    <mergeCell ref="B7:E7"/>
    <mergeCell ref="G7:M7"/>
    <mergeCell ref="N7:AT7"/>
    <mergeCell ref="AR1:AT1"/>
    <mergeCell ref="B10:E10"/>
    <mergeCell ref="F10:U10"/>
    <mergeCell ref="V10:Y10"/>
    <mergeCell ref="Z10:AT10"/>
    <mergeCell ref="B12:L12"/>
    <mergeCell ref="B8:E8"/>
    <mergeCell ref="F8:Y8"/>
    <mergeCell ref="Z8:AC8"/>
    <mergeCell ref="AD8:AT8"/>
    <mergeCell ref="B9:E9"/>
    <mergeCell ref="F9:AT9"/>
    <mergeCell ref="B18:H18"/>
    <mergeCell ref="D20:M20"/>
    <mergeCell ref="N20:U20"/>
    <mergeCell ref="B14:E14"/>
    <mergeCell ref="F14:AT14"/>
    <mergeCell ref="B16:E16"/>
    <mergeCell ref="F16:N16"/>
    <mergeCell ref="O16:R16"/>
    <mergeCell ref="S16:AA16"/>
    <mergeCell ref="B17:E17"/>
    <mergeCell ref="F17:AT17"/>
    <mergeCell ref="AB16:AH16"/>
    <mergeCell ref="AI16:AL16"/>
    <mergeCell ref="AM16:AT16"/>
    <mergeCell ref="V20:AG20"/>
    <mergeCell ref="AH20:AS20"/>
    <mergeCell ref="D22:M22"/>
    <mergeCell ref="N22:U22"/>
    <mergeCell ref="V22:AG22"/>
    <mergeCell ref="AH22:AS22"/>
    <mergeCell ref="D21:M21"/>
    <mergeCell ref="N21:U21"/>
    <mergeCell ref="V21:AG21"/>
    <mergeCell ref="AH21:AS21"/>
    <mergeCell ref="D23:M23"/>
    <mergeCell ref="N23:U23"/>
    <mergeCell ref="V23:AG23"/>
    <mergeCell ref="AH23:AS23"/>
    <mergeCell ref="D24:M24"/>
    <mergeCell ref="N24:U24"/>
    <mergeCell ref="V24:AG24"/>
    <mergeCell ref="AH24:AS24"/>
    <mergeCell ref="D25:M25"/>
    <mergeCell ref="N25:U25"/>
    <mergeCell ref="V25:AG25"/>
    <mergeCell ref="AH25:AS25"/>
    <mergeCell ref="AN35:AT35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8:M28"/>
    <mergeCell ref="N28:U28"/>
    <mergeCell ref="V28:AG28"/>
    <mergeCell ref="AH28:AS28"/>
    <mergeCell ref="B30:H30"/>
    <mergeCell ref="AD36:AM36"/>
    <mergeCell ref="AN36:AT36"/>
    <mergeCell ref="B38:H38"/>
    <mergeCell ref="I38:N38"/>
    <mergeCell ref="O38:AC38"/>
    <mergeCell ref="AD38:AG38"/>
    <mergeCell ref="AH38:AM38"/>
    <mergeCell ref="AN38:AT38"/>
    <mergeCell ref="AD40:AH40"/>
    <mergeCell ref="AI40:AT40"/>
    <mergeCell ref="AD41:AH41"/>
    <mergeCell ref="AI41:AO41"/>
    <mergeCell ref="AP41:AT41"/>
  </mergeCells>
  <phoneticPr fontId="1"/>
  <conditionalFormatting sqref="A13 A15:A16">
    <cfRule type="cellIs" dxfId="30" priority="31" operator="equal">
      <formula>""""""</formula>
    </cfRule>
  </conditionalFormatting>
  <conditionalFormatting sqref="B30:B31">
    <cfRule type="expression" dxfId="29" priority="30">
      <formula>$F$16=""</formula>
    </cfRule>
  </conditionalFormatting>
  <conditionalFormatting sqref="AN38:AT38">
    <cfRule type="expression" dxfId="28" priority="8">
      <formula>$AH$38="通常"</formula>
    </cfRule>
    <cfRule type="expression" dxfId="27" priority="9">
      <formula>$AH$38="通常"</formula>
    </cfRule>
    <cfRule type="expression" dxfId="26" priority="29">
      <formula>$AH$38="日付を入力"</formula>
    </cfRule>
  </conditionalFormatting>
  <conditionalFormatting sqref="B38:N38">
    <cfRule type="expression" dxfId="25" priority="28">
      <formula>$I$38="希望する"</formula>
    </cfRule>
  </conditionalFormatting>
  <conditionalFormatting sqref="B17:AT19 B29:AT29 AH20 B20:V28 AT20:AT28">
    <cfRule type="expression" dxfId="24" priority="27">
      <formula>$F$16="選択して下さい"</formula>
    </cfRule>
  </conditionalFormatting>
  <conditionalFormatting sqref="F13">
    <cfRule type="expression" dxfId="23" priority="26">
      <formula>$AX$8=FALSE</formula>
    </cfRule>
  </conditionalFormatting>
  <conditionalFormatting sqref="N12">
    <cfRule type="expression" dxfId="22" priority="23">
      <formula>$AX$8=FALSE</formula>
    </cfRule>
  </conditionalFormatting>
  <conditionalFormatting sqref="B13:AT14">
    <cfRule type="expression" dxfId="21" priority="22">
      <formula>$AY$8=FALSE</formula>
    </cfRule>
  </conditionalFormatting>
  <conditionalFormatting sqref="B41:AT44 B40:AC40 B37:AT37 B35:AN35 O4:AG4 B4:M4 B36:AD36 AN36 B29:AT34 AH20 B20:V28 AT20:AT28 B5:AT15 B39:AT39 B38:N38 AD38:AT38 B17:AT19 B16:AA16 AM16">
    <cfRule type="expression" dxfId="20" priority="18">
      <formula>$AX$8=FALSE</formula>
    </cfRule>
    <cfRule type="expression" dxfId="19" priority="19">
      <formula>$AX$8=FALSE</formula>
    </cfRule>
  </conditionalFormatting>
  <conditionalFormatting sqref="AD40:AT40">
    <cfRule type="expression" dxfId="18" priority="20">
      <formula>$AX$8=FALSE</formula>
    </cfRule>
    <cfRule type="expression" dxfId="17" priority="21">
      <formula>$AX$8=FALSE</formula>
    </cfRule>
  </conditionalFormatting>
  <conditionalFormatting sqref="AI41:AT41">
    <cfRule type="expression" dxfId="16" priority="24">
      <formula>$AI$40="PDF+原紙郵送"</formula>
    </cfRule>
    <cfRule type="expression" dxfId="15" priority="25">
      <formula>$AI$40="原紙郵送のみ"</formula>
    </cfRule>
  </conditionalFormatting>
  <conditionalFormatting sqref="N4">
    <cfRule type="expression" dxfId="14" priority="16">
      <formula>$AX$8=FALSE</formula>
    </cfRule>
    <cfRule type="expression" dxfId="13" priority="17">
      <formula>$AX$8=FALSE</formula>
    </cfRule>
  </conditionalFormatting>
  <conditionalFormatting sqref="AH21">
    <cfRule type="expression" dxfId="12" priority="15">
      <formula>$F$16="選択して下さい"</formula>
    </cfRule>
  </conditionalFormatting>
  <conditionalFormatting sqref="AH21">
    <cfRule type="expression" dxfId="11" priority="13">
      <formula>$AX$8=FALSE</formula>
    </cfRule>
    <cfRule type="expression" dxfId="10" priority="14">
      <formula>$AX$8=FALSE</formula>
    </cfRule>
  </conditionalFormatting>
  <conditionalFormatting sqref="AH22:AH28">
    <cfRule type="expression" dxfId="9" priority="12">
      <formula>$F$16="選択して下さい"</formula>
    </cfRule>
  </conditionalFormatting>
  <conditionalFormatting sqref="AH22:AH28">
    <cfRule type="expression" dxfId="8" priority="10">
      <formula>$AX$8=FALSE</formula>
    </cfRule>
    <cfRule type="expression" dxfId="7" priority="11">
      <formula>$AX$8=FALSE</formula>
    </cfRule>
  </conditionalFormatting>
  <conditionalFormatting sqref="M12">
    <cfRule type="expression" dxfId="6" priority="7">
      <formula>$AX$8=FALSE</formula>
    </cfRule>
  </conditionalFormatting>
  <conditionalFormatting sqref="O38:AC38">
    <cfRule type="expression" dxfId="5" priority="5">
      <formula>$AX$8=FALSE</formula>
    </cfRule>
    <cfRule type="expression" dxfId="4" priority="6">
      <formula>$AX$8=FALSE</formula>
    </cfRule>
  </conditionalFormatting>
  <conditionalFormatting sqref="AI16">
    <cfRule type="expression" dxfId="3" priority="3">
      <formula>$AX$8=FALSE</formula>
    </cfRule>
    <cfRule type="expression" dxfId="2" priority="4">
      <formula>$AX$8=FALSE</formula>
    </cfRule>
  </conditionalFormatting>
  <conditionalFormatting sqref="AB16">
    <cfRule type="expression" dxfId="1" priority="1">
      <formula>$AX$8=FALSE</formula>
    </cfRule>
    <cfRule type="expression" dxfId="0" priority="2">
      <formula>$AX$8=FALSE</formula>
    </cfRule>
  </conditionalFormatting>
  <dataValidations count="4">
    <dataValidation type="list" allowBlank="1" showInputMessage="1" showErrorMessage="1" sqref="AH38:AM38" xr:uid="{C0CF659F-670D-486E-981D-FFEB9C007D5B}">
      <formula1>"日付を入力,通常,特急"</formula1>
    </dataValidation>
    <dataValidation type="list" allowBlank="1" showInputMessage="1" showErrorMessage="1" sqref="I38:N38" xr:uid="{6542B2CD-E392-4A44-AC4F-05F0E7411D07}">
      <formula1>"不要,希望する"</formula1>
    </dataValidation>
    <dataValidation type="list" allowBlank="1" showInputMessage="1" showErrorMessage="1" sqref="AI40:AT40" xr:uid="{A6BEA794-B7D8-485E-962F-3D9751AA1858}">
      <formula1>"PDF　原紙不要,PDF+原紙郵送"</formula1>
    </dataValidation>
    <dataValidation type="list" allowBlank="1" showInputMessage="1" showErrorMessage="1" sqref="AI41:AO41" xr:uid="{06A0DF8A-AAAC-4F0E-A593-044D3B7A7929}">
      <formula1>"1,2,3"</formula1>
    </dataValidation>
  </dataValidations>
  <hyperlinks>
    <hyperlink ref="AC18:AG18" location="検体数が多い場合はこちら!A1" display="多検体シート" xr:uid="{A18CD724-28BC-46D3-B776-47B8EF15D981}"/>
  </hyperlinks>
  <pageMargins left="0.59055118110236227" right="0.19685039370078741" top="0.31496062992125984" bottom="0" header="0.31496062992125984" footer="7.874015748031496E-2"/>
  <pageSetup paperSize="9" scale="8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2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36180D-7EDD-4DC8-B764-164BCE6DC7D9}">
          <x14:formula1>
            <xm:f>非表示2!$B$8:$B$52</xm:f>
          </x14:formula1>
          <xm:sqref>F16:N16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5439C-E737-408B-A44F-76E6EAD9ED76}">
  <sheetPr>
    <tabColor rgb="FFFF0000"/>
  </sheetPr>
  <dimension ref="B7:E129"/>
  <sheetViews>
    <sheetView topLeftCell="A4" workbookViewId="0">
      <selection activeCell="E16" sqref="E16"/>
    </sheetView>
  </sheetViews>
  <sheetFormatPr defaultRowHeight="18.75" x14ac:dyDescent="0.4"/>
  <cols>
    <col min="2" max="2" width="20.625" customWidth="1"/>
    <col min="3" max="3" width="79.375" style="81" customWidth="1"/>
    <col min="4" max="4" width="14.375" style="9" bestFit="1" customWidth="1"/>
    <col min="5" max="5" width="14.375" bestFit="1" customWidth="1"/>
  </cols>
  <sheetData>
    <row r="7" spans="2:5" ht="42.75" customHeight="1" x14ac:dyDescent="0.4">
      <c r="B7" s="78" t="s">
        <v>56</v>
      </c>
      <c r="C7" s="82" t="s">
        <v>57</v>
      </c>
      <c r="D7" s="79" t="s">
        <v>58</v>
      </c>
      <c r="E7" s="79" t="s">
        <v>59</v>
      </c>
    </row>
    <row r="8" spans="2:5" ht="30" customHeight="1" x14ac:dyDescent="0.4">
      <c r="B8" s="80" t="s">
        <v>68</v>
      </c>
      <c r="C8" s="81" t="s">
        <v>82</v>
      </c>
      <c r="D8" s="9" t="s">
        <v>62</v>
      </c>
      <c r="E8" s="9" t="s">
        <v>85</v>
      </c>
    </row>
    <row r="9" spans="2:5" ht="30" customHeight="1" x14ac:dyDescent="0.4">
      <c r="B9" s="80" t="s">
        <v>69</v>
      </c>
      <c r="C9" s="81" t="s">
        <v>81</v>
      </c>
      <c r="D9" s="9" t="s">
        <v>60</v>
      </c>
      <c r="E9" s="9" t="s">
        <v>61</v>
      </c>
    </row>
    <row r="10" spans="2:5" ht="30" customHeight="1" x14ac:dyDescent="0.4">
      <c r="B10" s="80" t="s">
        <v>70</v>
      </c>
      <c r="C10" s="81" t="s">
        <v>84</v>
      </c>
      <c r="D10" s="9" t="s">
        <v>62</v>
      </c>
      <c r="E10" s="9" t="s">
        <v>85</v>
      </c>
    </row>
    <row r="11" spans="2:5" ht="30" customHeight="1" x14ac:dyDescent="0.4">
      <c r="B11" s="80" t="s">
        <v>78</v>
      </c>
      <c r="C11" s="81" t="s">
        <v>104</v>
      </c>
      <c r="D11" s="9" t="s">
        <v>62</v>
      </c>
      <c r="E11" s="9" t="s">
        <v>85</v>
      </c>
    </row>
    <row r="12" spans="2:5" ht="30" customHeight="1" x14ac:dyDescent="0.4">
      <c r="B12" s="80" t="s">
        <v>79</v>
      </c>
      <c r="C12" s="81" t="s">
        <v>105</v>
      </c>
      <c r="D12" s="9" t="s">
        <v>62</v>
      </c>
      <c r="E12" s="9" t="s">
        <v>85</v>
      </c>
    </row>
    <row r="13" spans="2:5" ht="30" customHeight="1" x14ac:dyDescent="0.4">
      <c r="B13" s="80" t="s">
        <v>80</v>
      </c>
      <c r="C13" s="81" t="s">
        <v>83</v>
      </c>
      <c r="D13" s="9" t="s">
        <v>62</v>
      </c>
      <c r="E13" s="9" t="s">
        <v>85</v>
      </c>
    </row>
    <row r="14" spans="2:5" ht="30" customHeight="1" x14ac:dyDescent="0.4">
      <c r="B14" s="80" t="s">
        <v>71</v>
      </c>
      <c r="C14" s="81" t="s">
        <v>106</v>
      </c>
      <c r="D14" s="9" t="s">
        <v>85</v>
      </c>
      <c r="E14" s="9" t="s">
        <v>60</v>
      </c>
    </row>
    <row r="15" spans="2:5" ht="30" customHeight="1" x14ac:dyDescent="0.4">
      <c r="B15" s="80" t="s">
        <v>72</v>
      </c>
      <c r="C15" s="81" t="s">
        <v>107</v>
      </c>
      <c r="D15" s="9" t="s">
        <v>85</v>
      </c>
      <c r="E15" s="9" t="s">
        <v>60</v>
      </c>
    </row>
    <row r="16" spans="2:5" ht="30" customHeight="1" x14ac:dyDescent="0.4">
      <c r="B16" s="80" t="s">
        <v>73</v>
      </c>
      <c r="C16" s="81" t="s">
        <v>88</v>
      </c>
      <c r="D16" s="9" t="s">
        <v>85</v>
      </c>
      <c r="E16" s="9" t="s">
        <v>60</v>
      </c>
    </row>
    <row r="17" spans="2:5" ht="30" customHeight="1" x14ac:dyDescent="0.4">
      <c r="B17" s="80" t="s">
        <v>74</v>
      </c>
      <c r="C17" s="81" t="s">
        <v>75</v>
      </c>
      <c r="D17" s="9" t="s">
        <v>85</v>
      </c>
      <c r="E17" s="9" t="s">
        <v>60</v>
      </c>
    </row>
    <row r="18" spans="2:5" ht="30" customHeight="1" x14ac:dyDescent="0.4">
      <c r="B18" s="80" t="s">
        <v>86</v>
      </c>
      <c r="C18" s="81" t="s">
        <v>90</v>
      </c>
      <c r="D18" s="9" t="s">
        <v>85</v>
      </c>
      <c r="E18" s="9" t="s">
        <v>60</v>
      </c>
    </row>
    <row r="19" spans="2:5" ht="30" customHeight="1" x14ac:dyDescent="0.4">
      <c r="B19" s="80" t="s">
        <v>87</v>
      </c>
      <c r="C19" s="81" t="s">
        <v>89</v>
      </c>
      <c r="D19" s="9" t="s">
        <v>85</v>
      </c>
      <c r="E19" s="9" t="s">
        <v>60</v>
      </c>
    </row>
    <row r="20" spans="2:5" ht="30" customHeight="1" x14ac:dyDescent="0.4">
      <c r="B20" s="80" t="s">
        <v>94</v>
      </c>
      <c r="C20" s="81" t="s">
        <v>97</v>
      </c>
      <c r="D20" s="9" t="s">
        <v>85</v>
      </c>
      <c r="E20" s="9" t="s">
        <v>61</v>
      </c>
    </row>
    <row r="21" spans="2:5" ht="30" customHeight="1" x14ac:dyDescent="0.4">
      <c r="B21" s="80" t="s">
        <v>95</v>
      </c>
      <c r="C21" s="81" t="s">
        <v>96</v>
      </c>
      <c r="D21" s="9" t="s">
        <v>62</v>
      </c>
      <c r="E21" s="9" t="s">
        <v>60</v>
      </c>
    </row>
    <row r="22" spans="2:5" ht="30" customHeight="1" x14ac:dyDescent="0.4">
      <c r="B22" s="80" t="s">
        <v>103</v>
      </c>
      <c r="C22" s="81" t="s">
        <v>102</v>
      </c>
      <c r="D22" s="9" t="s">
        <v>62</v>
      </c>
      <c r="E22" s="9" t="s">
        <v>60</v>
      </c>
    </row>
    <row r="23" spans="2:5" ht="30" customHeight="1" x14ac:dyDescent="0.4">
      <c r="B23" s="83" t="s">
        <v>91</v>
      </c>
      <c r="C23" s="84" t="s">
        <v>63</v>
      </c>
      <c r="D23" s="85" t="s">
        <v>62</v>
      </c>
      <c r="E23" s="85" t="s">
        <v>60</v>
      </c>
    </row>
    <row r="24" spans="2:5" ht="30" customHeight="1" x14ac:dyDescent="0.4">
      <c r="B24" s="83" t="s">
        <v>92</v>
      </c>
      <c r="C24" s="84" t="s">
        <v>67</v>
      </c>
      <c r="D24" s="85" t="s">
        <v>62</v>
      </c>
      <c r="E24" s="85" t="s">
        <v>60</v>
      </c>
    </row>
    <row r="25" spans="2:5" ht="30" customHeight="1" x14ac:dyDescent="0.4">
      <c r="B25" s="83" t="s">
        <v>93</v>
      </c>
      <c r="C25" s="84" t="s">
        <v>64</v>
      </c>
      <c r="D25" s="85" t="s">
        <v>62</v>
      </c>
      <c r="E25" s="85" t="s">
        <v>60</v>
      </c>
    </row>
    <row r="26" spans="2:5" ht="30" customHeight="1" x14ac:dyDescent="0.4">
      <c r="B26" s="80" t="s">
        <v>76</v>
      </c>
      <c r="C26" s="81" t="s">
        <v>99</v>
      </c>
      <c r="D26" s="9" t="s">
        <v>60</v>
      </c>
      <c r="E26" s="9" t="s">
        <v>61</v>
      </c>
    </row>
    <row r="27" spans="2:5" ht="30" customHeight="1" x14ac:dyDescent="0.4">
      <c r="B27" s="80" t="s">
        <v>98</v>
      </c>
      <c r="C27" s="81" t="s">
        <v>100</v>
      </c>
      <c r="D27" s="9" t="s">
        <v>62</v>
      </c>
      <c r="E27" s="9" t="s">
        <v>60</v>
      </c>
    </row>
    <row r="28" spans="2:5" ht="30" customHeight="1" x14ac:dyDescent="0.4">
      <c r="B28" s="80"/>
      <c r="D28" s="9" t="s">
        <v>60</v>
      </c>
      <c r="E28" s="9" t="s">
        <v>61</v>
      </c>
    </row>
    <row r="29" spans="2:5" ht="30" customHeight="1" x14ac:dyDescent="0.4">
      <c r="B29" s="80"/>
      <c r="D29" s="9" t="s">
        <v>60</v>
      </c>
      <c r="E29" s="9" t="s">
        <v>61</v>
      </c>
    </row>
    <row r="30" spans="2:5" ht="30" customHeight="1" x14ac:dyDescent="0.4">
      <c r="B30" s="80"/>
      <c r="D30" s="9" t="s">
        <v>60</v>
      </c>
      <c r="E30" s="9" t="s">
        <v>61</v>
      </c>
    </row>
    <row r="31" spans="2:5" ht="30" customHeight="1" x14ac:dyDescent="0.4">
      <c r="B31" s="80"/>
      <c r="D31" s="9" t="s">
        <v>60</v>
      </c>
      <c r="E31" s="9" t="s">
        <v>61</v>
      </c>
    </row>
    <row r="32" spans="2:5" ht="30" customHeight="1" x14ac:dyDescent="0.4">
      <c r="B32" s="80"/>
      <c r="D32" s="9" t="s">
        <v>60</v>
      </c>
      <c r="E32" s="9" t="s">
        <v>61</v>
      </c>
    </row>
    <row r="33" spans="2:5" ht="30" customHeight="1" x14ac:dyDescent="0.4">
      <c r="B33" s="80"/>
      <c r="D33" s="9" t="s">
        <v>60</v>
      </c>
      <c r="E33" s="9" t="s">
        <v>61</v>
      </c>
    </row>
    <row r="34" spans="2:5" ht="30" customHeight="1" x14ac:dyDescent="0.4">
      <c r="B34" s="80"/>
      <c r="D34" s="9" t="s">
        <v>60</v>
      </c>
      <c r="E34" s="9" t="s">
        <v>61</v>
      </c>
    </row>
    <row r="35" spans="2:5" ht="30" customHeight="1" x14ac:dyDescent="0.4">
      <c r="B35" s="80"/>
      <c r="D35" s="9" t="s">
        <v>60</v>
      </c>
      <c r="E35" s="9" t="s">
        <v>61</v>
      </c>
    </row>
    <row r="36" spans="2:5" ht="30" customHeight="1" x14ac:dyDescent="0.4">
      <c r="B36" s="80"/>
      <c r="D36" s="9" t="s">
        <v>60</v>
      </c>
      <c r="E36" s="9" t="s">
        <v>61</v>
      </c>
    </row>
    <row r="37" spans="2:5" ht="30" customHeight="1" x14ac:dyDescent="0.4">
      <c r="B37" s="80"/>
      <c r="D37" s="9" t="s">
        <v>60</v>
      </c>
      <c r="E37" s="9" t="s">
        <v>61</v>
      </c>
    </row>
    <row r="38" spans="2:5" ht="30" customHeight="1" x14ac:dyDescent="0.4">
      <c r="B38" s="80"/>
      <c r="D38" s="9" t="s">
        <v>60</v>
      </c>
      <c r="E38" s="9" t="s">
        <v>61</v>
      </c>
    </row>
    <row r="39" spans="2:5" ht="30" customHeight="1" x14ac:dyDescent="0.4">
      <c r="B39" s="80"/>
      <c r="D39" s="9" t="s">
        <v>60</v>
      </c>
      <c r="E39" s="9" t="s">
        <v>61</v>
      </c>
    </row>
    <row r="40" spans="2:5" ht="30" customHeight="1" x14ac:dyDescent="0.4">
      <c r="B40" s="80"/>
      <c r="D40" s="9" t="s">
        <v>60</v>
      </c>
      <c r="E40" s="9" t="s">
        <v>61</v>
      </c>
    </row>
    <row r="41" spans="2:5" ht="30" customHeight="1" x14ac:dyDescent="0.4">
      <c r="B41" s="80"/>
      <c r="C41" s="86"/>
      <c r="D41" s="9" t="s">
        <v>60</v>
      </c>
      <c r="E41" s="9" t="s">
        <v>61</v>
      </c>
    </row>
    <row r="42" spans="2:5" ht="30" customHeight="1" x14ac:dyDescent="0.4">
      <c r="B42" s="80"/>
      <c r="C42" s="86"/>
      <c r="D42" s="9" t="s">
        <v>60</v>
      </c>
      <c r="E42" s="9" t="s">
        <v>61</v>
      </c>
    </row>
    <row r="43" spans="2:5" ht="30" customHeight="1" x14ac:dyDescent="0.4">
      <c r="B43" s="80"/>
      <c r="C43" s="86"/>
      <c r="D43" s="9" t="s">
        <v>60</v>
      </c>
      <c r="E43" s="9" t="s">
        <v>61</v>
      </c>
    </row>
    <row r="44" spans="2:5" ht="30" customHeight="1" x14ac:dyDescent="0.4">
      <c r="B44" s="80"/>
      <c r="C44" s="86"/>
      <c r="D44" s="9" t="s">
        <v>60</v>
      </c>
      <c r="E44" s="9" t="s">
        <v>61</v>
      </c>
    </row>
    <row r="45" spans="2:5" ht="30" customHeight="1" x14ac:dyDescent="0.4">
      <c r="B45" s="80"/>
      <c r="C45" s="86"/>
      <c r="D45" s="9" t="s">
        <v>60</v>
      </c>
      <c r="E45" s="9" t="s">
        <v>61</v>
      </c>
    </row>
    <row r="46" spans="2:5" ht="30" customHeight="1" x14ac:dyDescent="0.4">
      <c r="B46" s="80"/>
      <c r="C46" s="86"/>
      <c r="D46" s="9" t="s">
        <v>60</v>
      </c>
      <c r="E46" s="9" t="s">
        <v>61</v>
      </c>
    </row>
    <row r="47" spans="2:5" ht="30" customHeight="1" x14ac:dyDescent="0.4">
      <c r="B47" s="80"/>
      <c r="C47" s="86"/>
      <c r="D47" s="9" t="s">
        <v>60</v>
      </c>
      <c r="E47" s="9" t="s">
        <v>61</v>
      </c>
    </row>
    <row r="48" spans="2:5" ht="30" customHeight="1" x14ac:dyDescent="0.4">
      <c r="B48" s="80"/>
      <c r="C48" s="86"/>
      <c r="D48" s="9" t="s">
        <v>60</v>
      </c>
      <c r="E48" s="9" t="s">
        <v>61</v>
      </c>
    </row>
    <row r="49" spans="2:5" ht="30" customHeight="1" x14ac:dyDescent="0.4">
      <c r="B49" s="80"/>
      <c r="D49" s="9" t="s">
        <v>60</v>
      </c>
      <c r="E49" s="9" t="s">
        <v>61</v>
      </c>
    </row>
    <row r="50" spans="2:5" ht="30" customHeight="1" x14ac:dyDescent="0.4">
      <c r="B50" s="80"/>
      <c r="D50" s="9" t="s">
        <v>60</v>
      </c>
      <c r="E50" s="9" t="s">
        <v>61</v>
      </c>
    </row>
    <row r="51" spans="2:5" ht="30" customHeight="1" x14ac:dyDescent="0.4">
      <c r="B51" s="80"/>
      <c r="D51" s="9" t="s">
        <v>60</v>
      </c>
      <c r="E51" s="9" t="s">
        <v>61</v>
      </c>
    </row>
    <row r="52" spans="2:5" ht="30" customHeight="1" x14ac:dyDescent="0.4">
      <c r="B52" s="80"/>
      <c r="D52" s="9" t="s">
        <v>60</v>
      </c>
      <c r="E52" s="9" t="s">
        <v>61</v>
      </c>
    </row>
    <row r="53" spans="2:5" ht="30" customHeight="1" x14ac:dyDescent="0.4">
      <c r="B53" s="80"/>
    </row>
    <row r="54" spans="2:5" ht="30" customHeight="1" x14ac:dyDescent="0.4">
      <c r="B54" s="80"/>
    </row>
    <row r="55" spans="2:5" ht="30" customHeight="1" x14ac:dyDescent="0.4">
      <c r="B55" s="80"/>
    </row>
    <row r="56" spans="2:5" ht="30" customHeight="1" x14ac:dyDescent="0.4">
      <c r="B56" s="80"/>
    </row>
    <row r="57" spans="2:5" ht="30" customHeight="1" x14ac:dyDescent="0.4">
      <c r="B57" s="80"/>
    </row>
    <row r="58" spans="2:5" ht="30" customHeight="1" x14ac:dyDescent="0.4">
      <c r="B58" s="80"/>
    </row>
    <row r="59" spans="2:5" ht="30" customHeight="1" x14ac:dyDescent="0.4">
      <c r="B59" s="80"/>
    </row>
    <row r="60" spans="2:5" ht="30" customHeight="1" x14ac:dyDescent="0.4">
      <c r="B60" s="80"/>
    </row>
    <row r="61" spans="2:5" ht="30" customHeight="1" x14ac:dyDescent="0.4">
      <c r="B61" s="80"/>
    </row>
    <row r="62" spans="2:5" ht="30" customHeight="1" x14ac:dyDescent="0.4">
      <c r="B62" s="80"/>
    </row>
    <row r="63" spans="2:5" ht="30" customHeight="1" x14ac:dyDescent="0.4">
      <c r="B63" s="80"/>
    </row>
    <row r="64" spans="2:5" ht="30" customHeight="1" x14ac:dyDescent="0.4">
      <c r="B64" s="80"/>
    </row>
    <row r="65" spans="2:2" ht="30" customHeight="1" x14ac:dyDescent="0.4">
      <c r="B65" s="80"/>
    </row>
    <row r="66" spans="2:2" ht="30" customHeight="1" x14ac:dyDescent="0.4">
      <c r="B66" s="80"/>
    </row>
    <row r="67" spans="2:2" ht="30" customHeight="1" x14ac:dyDescent="0.4">
      <c r="B67" s="80"/>
    </row>
    <row r="68" spans="2:2" ht="30" customHeight="1" x14ac:dyDescent="0.4">
      <c r="B68" s="80"/>
    </row>
    <row r="69" spans="2:2" ht="30" customHeight="1" x14ac:dyDescent="0.4">
      <c r="B69" s="80"/>
    </row>
    <row r="70" spans="2:2" ht="30" customHeight="1" x14ac:dyDescent="0.4">
      <c r="B70" s="80"/>
    </row>
    <row r="71" spans="2:2" ht="30" customHeight="1" x14ac:dyDescent="0.4">
      <c r="B71" s="80"/>
    </row>
    <row r="72" spans="2:2" ht="30" customHeight="1" x14ac:dyDescent="0.4">
      <c r="B72" s="80"/>
    </row>
    <row r="73" spans="2:2" ht="30" customHeight="1" x14ac:dyDescent="0.4">
      <c r="B73" s="80"/>
    </row>
    <row r="74" spans="2:2" ht="20.100000000000001" customHeight="1" x14ac:dyDescent="0.4">
      <c r="B74" s="80"/>
    </row>
    <row r="75" spans="2:2" ht="20.100000000000001" customHeight="1" x14ac:dyDescent="0.4">
      <c r="B75" s="80"/>
    </row>
    <row r="76" spans="2:2" ht="20.100000000000001" customHeight="1" x14ac:dyDescent="0.4">
      <c r="B76" s="80"/>
    </row>
    <row r="77" spans="2:2" ht="20.100000000000001" customHeight="1" x14ac:dyDescent="0.4">
      <c r="B77" s="80"/>
    </row>
    <row r="78" spans="2:2" ht="20.100000000000001" customHeight="1" x14ac:dyDescent="0.4">
      <c r="B78" s="80"/>
    </row>
    <row r="79" spans="2:2" ht="20.100000000000001" customHeight="1" x14ac:dyDescent="0.4">
      <c r="B79" s="80"/>
    </row>
    <row r="80" spans="2:2" ht="20.100000000000001" customHeight="1" x14ac:dyDescent="0.4">
      <c r="B80" s="80"/>
    </row>
    <row r="81" spans="2:2" ht="20.100000000000001" customHeight="1" x14ac:dyDescent="0.4">
      <c r="B81" s="80"/>
    </row>
    <row r="82" spans="2:2" ht="20.100000000000001" customHeight="1" x14ac:dyDescent="0.4">
      <c r="B82" s="80"/>
    </row>
    <row r="83" spans="2:2" ht="20.100000000000001" customHeight="1" x14ac:dyDescent="0.4">
      <c r="B83" s="80"/>
    </row>
    <row r="84" spans="2:2" ht="20.100000000000001" customHeight="1" x14ac:dyDescent="0.4">
      <c r="B84" s="80"/>
    </row>
    <row r="85" spans="2:2" ht="20.100000000000001" customHeight="1" x14ac:dyDescent="0.4">
      <c r="B85" s="80"/>
    </row>
    <row r="86" spans="2:2" ht="20.100000000000001" customHeight="1" x14ac:dyDescent="0.4">
      <c r="B86" s="80"/>
    </row>
    <row r="87" spans="2:2" ht="20.100000000000001" customHeight="1" x14ac:dyDescent="0.4">
      <c r="B87" s="80"/>
    </row>
    <row r="88" spans="2:2" ht="20.100000000000001" customHeight="1" x14ac:dyDescent="0.4">
      <c r="B88" s="80"/>
    </row>
    <row r="89" spans="2:2" ht="20.100000000000001" customHeight="1" x14ac:dyDescent="0.4">
      <c r="B89" s="80"/>
    </row>
    <row r="90" spans="2:2" ht="20.100000000000001" customHeight="1" x14ac:dyDescent="0.4">
      <c r="B90" s="80"/>
    </row>
    <row r="91" spans="2:2" ht="20.100000000000001" customHeight="1" x14ac:dyDescent="0.4">
      <c r="B91" s="80"/>
    </row>
    <row r="92" spans="2:2" ht="20.100000000000001" customHeight="1" x14ac:dyDescent="0.4">
      <c r="B92" s="80"/>
    </row>
    <row r="93" spans="2:2" ht="20.100000000000001" customHeight="1" x14ac:dyDescent="0.4">
      <c r="B93" s="80"/>
    </row>
    <row r="94" spans="2:2" ht="20.100000000000001" customHeight="1" x14ac:dyDescent="0.4">
      <c r="B94" s="80"/>
    </row>
    <row r="95" spans="2:2" ht="20.100000000000001" customHeight="1" x14ac:dyDescent="0.4">
      <c r="B95" s="80"/>
    </row>
    <row r="96" spans="2:2" ht="20.100000000000001" customHeight="1" x14ac:dyDescent="0.4">
      <c r="B96" s="80"/>
    </row>
    <row r="97" spans="2:2" ht="20.100000000000001" customHeight="1" x14ac:dyDescent="0.4">
      <c r="B97" s="80"/>
    </row>
    <row r="98" spans="2:2" ht="20.100000000000001" customHeight="1" x14ac:dyDescent="0.4">
      <c r="B98" s="80"/>
    </row>
    <row r="99" spans="2:2" ht="20.100000000000001" customHeight="1" x14ac:dyDescent="0.4">
      <c r="B99" s="80"/>
    </row>
    <row r="100" spans="2:2" ht="20.100000000000001" customHeight="1" x14ac:dyDescent="0.4">
      <c r="B100" s="80"/>
    </row>
    <row r="101" spans="2:2" ht="20.100000000000001" customHeight="1" x14ac:dyDescent="0.4">
      <c r="B101" s="80"/>
    </row>
    <row r="102" spans="2:2" ht="20.100000000000001" customHeight="1" x14ac:dyDescent="0.4">
      <c r="B102" s="80"/>
    </row>
    <row r="103" spans="2:2" ht="20.100000000000001" customHeight="1" x14ac:dyDescent="0.4">
      <c r="B103" s="80"/>
    </row>
    <row r="104" spans="2:2" ht="20.100000000000001" customHeight="1" x14ac:dyDescent="0.4">
      <c r="B104" s="80"/>
    </row>
    <row r="105" spans="2:2" ht="20.100000000000001" customHeight="1" x14ac:dyDescent="0.4">
      <c r="B105" s="80"/>
    </row>
    <row r="106" spans="2:2" ht="20.100000000000001" customHeight="1" x14ac:dyDescent="0.4">
      <c r="B106" s="80"/>
    </row>
    <row r="107" spans="2:2" ht="20.100000000000001" customHeight="1" x14ac:dyDescent="0.4">
      <c r="B107" s="80"/>
    </row>
    <row r="108" spans="2:2" ht="20.100000000000001" customHeight="1" x14ac:dyDescent="0.4">
      <c r="B108" s="80"/>
    </row>
    <row r="109" spans="2:2" ht="20.100000000000001" customHeight="1" x14ac:dyDescent="0.4">
      <c r="B109" s="80"/>
    </row>
    <row r="110" spans="2:2" ht="20.100000000000001" customHeight="1" x14ac:dyDescent="0.4">
      <c r="B110" s="80"/>
    </row>
    <row r="111" spans="2:2" ht="20.100000000000001" customHeight="1" x14ac:dyDescent="0.4">
      <c r="B111" s="80"/>
    </row>
    <row r="112" spans="2:2" ht="20.100000000000001" customHeight="1" x14ac:dyDescent="0.4">
      <c r="B112" s="80"/>
    </row>
    <row r="113" spans="2:2" ht="20.100000000000001" customHeight="1" x14ac:dyDescent="0.4">
      <c r="B113" s="80"/>
    </row>
    <row r="114" spans="2:2" ht="20.100000000000001" customHeight="1" x14ac:dyDescent="0.4">
      <c r="B114" s="80"/>
    </row>
    <row r="115" spans="2:2" ht="20.100000000000001" customHeight="1" x14ac:dyDescent="0.4">
      <c r="B115" s="80"/>
    </row>
    <row r="116" spans="2:2" ht="20.100000000000001" customHeight="1" x14ac:dyDescent="0.4">
      <c r="B116" s="80"/>
    </row>
    <row r="117" spans="2:2" ht="20.100000000000001" customHeight="1" x14ac:dyDescent="0.4">
      <c r="B117" s="80"/>
    </row>
    <row r="118" spans="2:2" ht="20.100000000000001" customHeight="1" x14ac:dyDescent="0.4">
      <c r="B118" s="80"/>
    </row>
    <row r="119" spans="2:2" ht="20.100000000000001" customHeight="1" x14ac:dyDescent="0.4">
      <c r="B119" s="80"/>
    </row>
    <row r="120" spans="2:2" ht="20.100000000000001" customHeight="1" x14ac:dyDescent="0.4">
      <c r="B120" s="80"/>
    </row>
    <row r="121" spans="2:2" ht="20.100000000000001" customHeight="1" x14ac:dyDescent="0.4">
      <c r="B121" s="80"/>
    </row>
    <row r="122" spans="2:2" ht="20.100000000000001" customHeight="1" x14ac:dyDescent="0.4">
      <c r="B122" s="80"/>
    </row>
    <row r="123" spans="2:2" ht="20.100000000000001" customHeight="1" x14ac:dyDescent="0.4">
      <c r="B123" s="80"/>
    </row>
    <row r="124" spans="2:2" ht="20.100000000000001" customHeight="1" x14ac:dyDescent="0.4">
      <c r="B124" s="80"/>
    </row>
    <row r="125" spans="2:2" ht="20.100000000000001" customHeight="1" x14ac:dyDescent="0.4">
      <c r="B125" s="80"/>
    </row>
    <row r="126" spans="2:2" ht="20.100000000000001" customHeight="1" x14ac:dyDescent="0.4"/>
    <row r="127" spans="2:2" ht="20.100000000000001" customHeight="1" x14ac:dyDescent="0.4"/>
    <row r="128" spans="2:2" ht="20.100000000000001" customHeight="1" x14ac:dyDescent="0.4"/>
    <row r="129" ht="20.100000000000001" customHeight="1" x14ac:dyDescent="0.4"/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セット分析(水)</vt:lpstr>
      <vt:lpstr>非表示2</vt:lpstr>
      <vt:lpstr>'セット分析(水)'!Print_Area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2024-01-18T09:44:29Z</dcterms:created>
  <dcterms:modified xsi:type="dcterms:W3CDTF">2024-02-09T09:23:32Z</dcterms:modified>
</cp:coreProperties>
</file>